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F2A9366-CAE3-4C69-80B6-506230A99516}" xr6:coauthVersionLast="47" xr6:coauthVersionMax="47" xr10:uidLastSave="{00000000-0000-0000-0000-000000000000}"/>
  <bookViews>
    <workbookView xWindow="28680" yWindow="-120" windowWidth="29040" windowHeight="15840" xr2:uid="{CC2A322C-7BDD-4327-ADDC-33B89631D432}"/>
  </bookViews>
  <sheets>
    <sheet name="TW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6" i="1" l="1"/>
  <c r="I265" i="1"/>
  <c r="H266" i="1"/>
  <c r="J278" i="1"/>
  <c r="J270" i="1"/>
  <c r="Q278" i="1"/>
  <c r="P278" i="1"/>
  <c r="O278" i="1"/>
  <c r="N278" i="1"/>
  <c r="M278" i="1"/>
  <c r="L278" i="1"/>
  <c r="K278" i="1"/>
  <c r="I278" i="1"/>
  <c r="H278" i="1"/>
  <c r="Q270" i="1"/>
  <c r="P270" i="1"/>
  <c r="O270" i="1"/>
  <c r="N270" i="1"/>
  <c r="M270" i="1"/>
  <c r="L270" i="1"/>
  <c r="K270" i="1"/>
  <c r="I270" i="1"/>
  <c r="H270" i="1"/>
  <c r="K266" i="1"/>
  <c r="J266" i="1"/>
  <c r="K265" i="1"/>
  <c r="J265" i="1"/>
  <c r="H265" i="1"/>
  <c r="J239" i="1"/>
  <c r="G239" i="1"/>
  <c r="G278" i="1" l="1"/>
  <c r="G233" i="1" s="1"/>
  <c r="G270" i="1"/>
  <c r="G232" i="1" s="1"/>
  <c r="G266" i="1"/>
  <c r="G230" i="1" s="1"/>
  <c r="G265" i="1"/>
  <c r="G229" i="1" s="1"/>
  <c r="G235" i="1" l="1"/>
</calcChain>
</file>

<file path=xl/sharedStrings.xml><?xml version="1.0" encoding="utf-8"?>
<sst xmlns="http://schemas.openxmlformats.org/spreadsheetml/2006/main" count="403" uniqueCount="377">
  <si>
    <t>FILE ID</t>
  </si>
  <si>
    <t>Company Name</t>
  </si>
  <si>
    <t>dba</t>
  </si>
  <si>
    <t>Quarter and Year</t>
  </si>
  <si>
    <t>Total Workforce Listing</t>
  </si>
  <si>
    <t>EMPLOYEE NAME</t>
  </si>
  <si>
    <t>MAJOR SOC CODE</t>
  </si>
  <si>
    <t>MINOR     SOC CODE</t>
  </si>
  <si>
    <t>POSITION</t>
  </si>
  <si>
    <t>EMPLOYMENT STATUS</t>
  </si>
  <si>
    <t>PARTICULAR PROJECT EXEMPTION  (Y/N)</t>
  </si>
  <si>
    <t>WAGE</t>
  </si>
  <si>
    <t>COUNTRY OF CITIZENSHIP</t>
  </si>
  <si>
    <t>VISA TYPE / CLASS</t>
  </si>
  <si>
    <t>START DATE OF EMPLOYMENT</t>
  </si>
  <si>
    <t>DATE EMPLOYMENT ENDED</t>
  </si>
  <si>
    <t>(Last Name/First Name/Middle Initial)</t>
  </si>
  <si>
    <t>(2 digits)</t>
  </si>
  <si>
    <t>(4-6 digits)</t>
  </si>
  <si>
    <t xml:space="preserve"> (O*NET Occupation Title)</t>
  </si>
  <si>
    <t>(Full Time,   Part Time)</t>
  </si>
  <si>
    <t>WORKFORCE TALLY</t>
  </si>
  <si>
    <t># of Full Time U.S. Workers</t>
  </si>
  <si>
    <t># of Part Time U.S. Workers</t>
  </si>
  <si>
    <t># of Full Time Non-U.S. Workers</t>
  </si>
  <si>
    <t># of Part Time Non-U.S. Workers</t>
  </si>
  <si>
    <t>CERTIFICATION</t>
  </si>
  <si>
    <t xml:space="preserve">I, </t>
  </si>
  <si>
    <t>Name and Position</t>
  </si>
  <si>
    <t>of</t>
  </si>
  <si>
    <t>declare under penalty of perjury that the named employer/company herein employs what is stated above.</t>
  </si>
  <si>
    <t>(Pursuant NMIAC Subchapter 80-20.1 Employment Rules and Regulations, Part 200 Subpart B - Private Sector Workforce Participation by Citizens, CNMI Permanent Resident, and U.S. Permanent Resident,   § 80-20.1-210 (a)(b)(c)(d) Participation Objective or FAS Worker(s) (Pursuant NMIAC Subchapter 80-20.1 Employment Rules and Regulations, Part 100 - Commonwealth Employment Policies, § 80-20.1-110 Secondary Preference for FAS Citizen) and that this declaration was executed on this</t>
  </si>
  <si>
    <t>day of</t>
  </si>
  <si>
    <t>, 20</t>
  </si>
  <si>
    <t>.</t>
  </si>
  <si>
    <t>Print Name and Date</t>
  </si>
  <si>
    <r>
      <t xml:space="preserve">(Pursuant NMIAC Subchapter 80-20.1 Employment Rules and Regulations, § 80-20.1-505 (a)(b)(c)(d) </t>
    </r>
    <r>
      <rPr>
        <b/>
        <u/>
        <sz val="11"/>
        <color theme="1"/>
        <rFont val="Arial"/>
        <family val="2"/>
      </rPr>
      <t>Census of Employment</t>
    </r>
    <r>
      <rPr>
        <sz val="11"/>
        <color theme="1"/>
        <rFont val="Arial"/>
        <family val="2"/>
      </rPr>
      <t xml:space="preserve"> and § 80-20.1-210 </t>
    </r>
    <r>
      <rPr>
        <b/>
        <u/>
        <sz val="11"/>
        <color theme="1"/>
        <rFont val="Arial"/>
        <family val="2"/>
      </rPr>
      <t>Participation Objective</t>
    </r>
    <r>
      <rPr>
        <sz val="11"/>
        <color theme="1"/>
        <rFont val="Arial"/>
        <family val="2"/>
      </rPr>
      <t xml:space="preserve"> (a)(b)(c)(d)(e)(f).)</t>
    </r>
  </si>
  <si>
    <r>
      <rPr>
        <b/>
        <sz val="11"/>
        <color theme="1"/>
        <rFont val="Arial"/>
        <family val="2"/>
      </rPr>
      <t>Note</t>
    </r>
    <r>
      <rPr>
        <sz val="11"/>
        <color theme="1"/>
        <rFont val="Arial"/>
        <family val="2"/>
      </rPr>
      <t xml:space="preserve">: Pursuant to NMIAC § 80-20.1-210 Participation Objective (c)(4), </t>
    </r>
    <r>
      <rPr>
        <b/>
        <sz val="11"/>
        <color theme="1"/>
        <rFont val="Arial"/>
        <family val="2"/>
      </rPr>
      <t>Person retained by an employer as Consultants, Advisors, or Agents who are independent contractors are not included in the number of Status-Qualified Participations.</t>
    </r>
  </si>
  <si>
    <t>Afghanistan</t>
  </si>
  <si>
    <t>Akrotiri</t>
  </si>
  <si>
    <t>Albania</t>
  </si>
  <si>
    <t>Algeria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</si>
  <si>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</si>
  <si>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</si>
  <si>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</si>
  <si>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</si>
  <si>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</si>
  <si>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</si>
  <si>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</si>
  <si>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</si>
  <si>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Ashmore and Cartier Islands</t>
  </si>
  <si>
    <t>Australia</t>
  </si>
  <si>
    <t>Austria</t>
  </si>
  <si>
    <t>Azerbaijan</t>
  </si>
  <si>
    <t>Bahamas</t>
  </si>
  <si>
    <t>Bahrain</t>
  </si>
  <si>
    <t>Baker Island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</si>
  <si>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</si>
  <si>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</si>
  <si>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</si>
  <si>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</si>
  <si>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</si>
  <si>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</si>
  <si>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</si>
  <si>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</si>
  <si>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</si>
  <si>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Bosnia-Herzegovina</t>
  </si>
  <si>
    <t>Botswana</t>
  </si>
  <si>
    <t>Bouvet Island</t>
  </si>
  <si>
    <t>Brazil</t>
  </si>
  <si>
    <t>British Indian Ocean Territory</t>
  </si>
  <si>
    <t>British Virgin Islands</t>
  </si>
  <si>
    <t>Brunei</t>
  </si>
  <si>
    <t>Bulgaria</t>
  </si>
  <si>
    <t>Burkina Faso</t>
  </si>
  <si>
    <t>Burma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</si>
  <si>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</si>
  <si>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</si>
  <si>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</si>
  <si>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</si>
  <si>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</si>
  <si>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</si>
  <si>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</si>
  <si>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</si>
  <si>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</si>
  <si>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</si>
  <si>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Christmas Island</t>
  </si>
  <si>
    <t>Clipperton Island</t>
  </si>
  <si>
    <t>Cocos (Keeling) Islands</t>
  </si>
  <si>
    <t>Colombia</t>
  </si>
  <si>
    <t>Comoros</t>
  </si>
  <si>
    <t>Congo (Brazzaville)</t>
  </si>
  <si>
    <t>Congo (Kinshasa)</t>
  </si>
  <si>
    <t>Cook Islands</t>
  </si>
  <si>
    <t>Coral Sea Islands</t>
  </si>
  <si>
    <t>Costa Rica</t>
  </si>
  <si>
    <t>Cote D'Ivoire (Ivory Coast)</t>
  </si>
  <si>
    <t>Croatia</t>
  </si>
  <si>
    <t>Cuba</t>
  </si>
  <si>
    <t>Curacao</t>
  </si>
  <si>
    <t>Cyprus</t>
  </si>
  <si>
    <t>Czech Republic</t>
  </si>
  <si>
    <t>Denmark</t>
  </si>
  <si>
    <t>Dhekelia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</si>
  <si>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</si>
  <si>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</si>
  <si>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</si>
  <si>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</si>
  <si>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</si>
  <si>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</si>
  <si>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</si>
  <si>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</si>
  <si>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</si>
  <si>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</si>
  <si>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</si>
  <si>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(Islas Malvinas)</t>
  </si>
  <si>
    <t>Faroe Islands</t>
  </si>
  <si>
    <t>Fiji</t>
  </si>
  <si>
    <t>Finland</t>
  </si>
  <si>
    <t>France</t>
  </si>
  <si>
    <t>French Polynesia</t>
  </si>
  <si>
    <t>French Southern and Antarctic Lands</t>
  </si>
  <si>
    <t>Gabon</t>
  </si>
  <si>
    <t>The Gambia</t>
  </si>
  <si>
    <t>Georgia</t>
  </si>
  <si>
    <t>Germany</t>
  </si>
  <si>
    <t>Ghana</t>
  </si>
  <si>
    <t>Gibraltar</t>
  </si>
  <si>
    <t>Greece</t>
  </si>
  <si>
    <t>Greenland</t>
  </si>
  <si>
    <t>Grenada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</si>
  <si>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</si>
  <si>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</si>
  <si>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</si>
  <si>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</si>
  <si>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</si>
  <si>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</si>
  <si>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</si>
  <si>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Holy See</t>
  </si>
  <si>
    <t>Honduras</t>
  </si>
  <si>
    <t>Hong Kong</t>
  </si>
  <si>
    <t>Howland Island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</si>
  <si>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</si>
  <si>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</si>
  <si>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</si>
  <si>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</si>
  <si>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</si>
  <si>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</si>
  <si>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</si>
  <si>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</si>
  <si>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</si>
  <si>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</si>
  <si>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Jan Mayen</t>
  </si>
  <si>
    <t>Japan</t>
  </si>
  <si>
    <t>Jarvis Island</t>
  </si>
  <si>
    <t>Jersey</t>
  </si>
  <si>
    <t>Johnston Atoll</t>
  </si>
  <si>
    <t>Jordan</t>
  </si>
  <si>
    <t>Kazakhstan</t>
  </si>
  <si>
    <t>Kenya</t>
  </si>
  <si>
    <t>Kingman Reef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</si>
  <si>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</si>
  <si>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</si>
  <si>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</si>
  <si>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</si>
  <si>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</si>
  <si>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</si>
  <si>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</si>
  <si>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</si>
  <si>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</si>
  <si>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</si>
  <si>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</si>
  <si>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</si>
  <si>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</si>
  <si>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</si>
  <si>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</si>
  <si>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</si>
  <si>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</si>
  <si>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</si>
  <si>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</si>
  <si>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</si>
  <si>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</si>
  <si>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Man, Isle of</t>
  </si>
  <si>
    <t>Mauritania</t>
  </si>
  <si>
    <t>Mauritius</t>
  </si>
  <si>
    <t>Mexico</t>
  </si>
  <si>
    <t>Midway Islands</t>
  </si>
  <si>
    <t>Moldova</t>
  </si>
  <si>
    <t>Monaco</t>
  </si>
  <si>
    <t>Mongolia</t>
  </si>
  <si>
    <t>Montenegro</t>
  </si>
  <si>
    <t>Montserrat</t>
  </si>
  <si>
    <t>Morocco</t>
  </si>
  <si>
    <t>Mozambique</t>
  </si>
  <si>
    <t>Namibia</t>
  </si>
  <si>
    <t>Nauru</t>
  </si>
  <si>
    <t>Navassa Island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</si>
  <si>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</si>
  <si>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</si>
  <si>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</si>
  <si>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</si>
  <si>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</si>
  <si>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</si>
  <si>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</si>
  <si>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</si>
  <si>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</si>
  <si>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Norway</t>
  </si>
  <si>
    <t>Oman</t>
  </si>
  <si>
    <t>Other Country</t>
  </si>
  <si>
    <t>Pakistan</t>
  </si>
  <si>
    <t>Palmyra Atoll</t>
  </si>
  <si>
    <t>Panama</t>
  </si>
  <si>
    <t>Papua-New Guinea</t>
  </si>
  <si>
    <t>Paracel Islands</t>
  </si>
  <si>
    <t>Paraguay</t>
  </si>
  <si>
    <t>Peru</t>
  </si>
  <si>
    <t>Philippines</t>
  </si>
  <si>
    <t>Pitcairn Islands</t>
  </si>
  <si>
    <t>Poland</t>
  </si>
  <si>
    <t>Portugal</t>
  </si>
  <si>
    <t>Qatar</t>
  </si>
  <si>
    <t>Romania</t>
  </si>
  <si>
    <t>Russia</t>
  </si>
  <si>
    <t>Rwanda</t>
  </si>
  <si>
    <t>Saint Barthelemy</t>
  </si>
  <si>
    <t>Saint Martin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</si>
  <si>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</si>
  <si>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</si>
  <si>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</si>
  <si>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</si>
  <si>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</si>
  <si>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</si>
  <si>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</si>
  <si>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</si>
  <si>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</si>
  <si>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</si>
  <si>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</si>
  <si>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</si>
  <si>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</si>
  <si>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</si>
  <si>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</si>
  <si>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</si>
  <si>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South Sudan</t>
  </si>
  <si>
    <t>Spain</t>
  </si>
  <si>
    <t>Spratly Islands</t>
  </si>
  <si>
    <t>Sri Lanka</t>
  </si>
  <si>
    <t>St. Helena</t>
  </si>
  <si>
    <t>St. Kitts and Nevis</t>
  </si>
  <si>
    <t>St. Lucia Island</t>
  </si>
  <si>
    <t>St. Pierre and Miquelon</t>
  </si>
  <si>
    <t>St. Vincent and the Grenadines</t>
  </si>
  <si>
    <t>Sudan</t>
  </si>
  <si>
    <t>Suriname</t>
  </si>
  <si>
    <t>Svalbard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</si>
  <si>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</si>
  <si>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</si>
  <si>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</si>
  <si>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</si>
  <si>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</si>
  <si>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</si>
  <si>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</si>
  <si>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</si>
  <si>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</si>
  <si>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</si>
  <si>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</si>
  <si>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</si>
  <si>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</si>
  <si>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</si>
  <si>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</si>
  <si>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</si>
  <si>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</si>
  <si>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</si>
  <si>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</si>
  <si>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</si>
  <si>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 (England, Northern Ireland, Scotland, and Wales)</t>
  </si>
  <si>
    <t>Uruguay</t>
  </si>
  <si>
    <t>Uzbekistan</t>
  </si>
  <si>
    <t>Vanuatu</t>
  </si>
  <si>
    <t>Venezuela</t>
  </si>
  <si>
    <t>Vietnam</t>
  </si>
  <si>
    <t>Virgin Islands</t>
  </si>
  <si>
    <t>Wake Island</t>
  </si>
  <si>
    <t>Wallis and Futuna</t>
  </si>
  <si>
    <t>Western Sahara</t>
  </si>
  <si>
    <t>Yemen (Aden)</t>
  </si>
  <si>
    <t>Zambia</t>
  </si>
  <si>
    <t>Zimbabwe</t>
  </si>
  <si>
    <t>US</t>
  </si>
  <si>
    <t>LPR</t>
  </si>
  <si>
    <t>CW1</t>
  </si>
  <si>
    <t>E2</t>
  </si>
  <si>
    <t>E2C</t>
  </si>
  <si>
    <t>E3D</t>
  </si>
  <si>
    <t>EAD-a2</t>
  </si>
  <si>
    <t>EAD-a3</t>
  </si>
  <si>
    <t>EAD-a4</t>
  </si>
  <si>
    <t>EAD-a5</t>
  </si>
  <si>
    <t>EAD-a6</t>
  </si>
  <si>
    <t>EAD-a7</t>
  </si>
  <si>
    <t>EAD-a8</t>
  </si>
  <si>
    <t>EAD-a9</t>
  </si>
  <si>
    <t>EAD-a10</t>
  </si>
  <si>
    <t>EAD-a11</t>
  </si>
  <si>
    <t>EAD-a12</t>
  </si>
  <si>
    <t>EAD-a13</t>
  </si>
  <si>
    <t>EAD-a14</t>
  </si>
  <si>
    <t>EAD-a15</t>
  </si>
  <si>
    <t>EAD-a16</t>
  </si>
  <si>
    <t>EAD-a17</t>
  </si>
  <si>
    <t>EAD-a18</t>
  </si>
  <si>
    <t>EAD-a19</t>
  </si>
  <si>
    <t>EAD-a20</t>
  </si>
  <si>
    <t>EAD-c1</t>
  </si>
  <si>
    <t>EAD-c2</t>
  </si>
  <si>
    <t>EAD-c3A</t>
  </si>
  <si>
    <t>EAD-c3B</t>
  </si>
  <si>
    <t>EAD-c3C</t>
  </si>
  <si>
    <t>EAD-c3ii</t>
  </si>
  <si>
    <t>EAD-c3iii</t>
  </si>
  <si>
    <t>EAD-c4</t>
  </si>
  <si>
    <t>EAD-c5</t>
  </si>
  <si>
    <t>EAD-c6</t>
  </si>
  <si>
    <t>EAD-c7</t>
  </si>
  <si>
    <t>EAD-c8</t>
  </si>
  <si>
    <t>EAD-c9</t>
  </si>
  <si>
    <t>EAD-c10</t>
  </si>
  <si>
    <t>EAD-c11</t>
  </si>
  <si>
    <t>EAD-c12</t>
  </si>
  <si>
    <t>EAD-c14</t>
  </si>
  <si>
    <t>EAD-c15</t>
  </si>
  <si>
    <t>EAD-c16</t>
  </si>
  <si>
    <t>EAD-c17i</t>
  </si>
  <si>
    <t>EAD-c17ii</t>
  </si>
  <si>
    <t>EAD-c17iii</t>
  </si>
  <si>
    <t>EAD-c18</t>
  </si>
  <si>
    <t>EAD-c19</t>
  </si>
  <si>
    <t>EAD-c20</t>
  </si>
  <si>
    <t>EAD-c21</t>
  </si>
  <si>
    <t>EAD-c22</t>
  </si>
  <si>
    <t>EAD-c23</t>
  </si>
  <si>
    <t>EAD-c24</t>
  </si>
  <si>
    <t>EAD-c25</t>
  </si>
  <si>
    <t>EAD-c26</t>
  </si>
  <si>
    <t>EAD-c27</t>
  </si>
  <si>
    <t>EAD-c28</t>
  </si>
  <si>
    <t>EAD-c29</t>
  </si>
  <si>
    <t>EAD-c31</t>
  </si>
  <si>
    <t>EAD-c33</t>
  </si>
  <si>
    <t>EAD-c35</t>
  </si>
  <si>
    <t>EAD-c36</t>
  </si>
  <si>
    <t>EB3</t>
  </si>
  <si>
    <t>H1B</t>
  </si>
  <si>
    <t>H2B</t>
  </si>
  <si>
    <t>J1</t>
  </si>
  <si>
    <t>L1</t>
  </si>
  <si>
    <t>R1</t>
  </si>
  <si>
    <t xml:space="preserve"> </t>
  </si>
  <si>
    <t>*FOR OFFICIAL USE ONLY*</t>
  </si>
  <si>
    <t>Visa Type</t>
  </si>
  <si>
    <t>Citizenship</t>
  </si>
  <si>
    <t>North Korea</t>
  </si>
  <si>
    <t>South Korea</t>
  </si>
  <si>
    <t>FAS-Palau, Marshall Islands</t>
  </si>
  <si>
    <t>FAS-Palau,Marshall Islands</t>
  </si>
  <si>
    <t>FSM-Chuuk,Kosrae,Pohnpei,Yap</t>
  </si>
  <si>
    <t>US-American Samoa,CNMI,Guam</t>
  </si>
  <si>
    <t>US FT</t>
  </si>
  <si>
    <t>US PT</t>
  </si>
  <si>
    <t>NON US FT</t>
  </si>
  <si>
    <t>NON US PT</t>
  </si>
  <si>
    <t>FAS</t>
  </si>
  <si>
    <t>FSM</t>
  </si>
  <si>
    <t>EAD-c37</t>
  </si>
  <si>
    <t>EAD</t>
  </si>
  <si>
    <t>E2, E2C</t>
  </si>
  <si>
    <t>Total Workforce Tally</t>
  </si>
  <si>
    <t>09/18/2023 version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</si>
</sst>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;[Red]0"/>
    <numFmt numFmtId="165" formatCode="0.00;[Red]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6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9" fillId="0" borderId="0" xfId="0" applyFont="1"/>
    <xf numFmtId="0" fontId="9" fillId="2" borderId="3" xfId="0" applyFont="1" applyFill="1" applyBorder="1" applyAlignment="1">
      <alignment horizontal="center" wrapText="1"/>
    </xf>
    <xf numFmtId="164" fontId="9" fillId="2" borderId="3" xfId="0" applyNumberFormat="1" applyFont="1" applyFill="1" applyBorder="1" applyAlignment="1">
      <alignment horizontal="center" wrapText="1"/>
    </xf>
    <xf numFmtId="165" fontId="9" fillId="2" borderId="3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 vertical="top" wrapText="1"/>
    </xf>
    <xf numFmtId="164" fontId="9" fillId="2" borderId="5" xfId="0" applyNumberFormat="1" applyFont="1" applyFill="1" applyBorder="1" applyAlignment="1">
      <alignment horizontal="center" vertical="top" wrapText="1"/>
    </xf>
    <xf numFmtId="165" fontId="9" fillId="2" borderId="5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44" fontId="6" fillId="0" borderId="1" xfId="1" applyFont="1" applyBorder="1" applyAlignment="1" applyProtection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0" fontId="10" fillId="3" borderId="0" xfId="0" applyFont="1" applyFill="1"/>
    <xf numFmtId="0" fontId="10" fillId="3" borderId="0" xfId="0" applyFont="1" applyFill="1" applyAlignment="1">
      <alignment horizontal="center" vertical="center" wrapText="1"/>
    </xf>
    <xf numFmtId="164" fontId="10" fillId="3" borderId="0" xfId="0" applyNumberFormat="1" applyFont="1" applyFill="1" applyAlignment="1">
      <alignment horizontal="center" vertical="center" wrapText="1"/>
    </xf>
    <xf numFmtId="165" fontId="10" fillId="3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center" wrapText="1"/>
    </xf>
    <xf numFmtId="164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wrapText="1"/>
    </xf>
    <xf numFmtId="164" fontId="12" fillId="0" borderId="2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 wrapText="1"/>
    </xf>
    <xf numFmtId="164" fontId="12" fillId="0" borderId="2" xfId="0" applyNumberFormat="1" applyFont="1" applyBorder="1" applyAlignment="1">
      <alignment horizontal="center" wrapText="1"/>
    </xf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2" xfId="0" applyFont="1" applyBorder="1"/>
    <xf numFmtId="0" fontId="2" fillId="0" borderId="12" xfId="0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4" fillId="0" borderId="0" xfId="0" applyFont="1"/>
    <xf numFmtId="165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165" fontId="9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center" vertical="center" wrapText="1"/>
    </xf>
    <xf numFmtId="165" fontId="9" fillId="2" borderId="5" xfId="0" applyNumberFormat="1" applyFont="1" applyFill="1" applyBorder="1" applyAlignment="1">
      <alignment horizontal="center" vertical="center" wrapText="1"/>
    </xf>
    <xf numFmtId="14" fontId="9" fillId="2" borderId="3" xfId="0" applyNumberFormat="1" applyFont="1" applyFill="1" applyBorder="1" applyAlignment="1">
      <alignment horizontal="center" vertical="center" wrapText="1"/>
    </xf>
    <xf numFmtId="14" fontId="9" fillId="2" borderId="5" xfId="0" applyNumberFormat="1" applyFont="1" applyFill="1" applyBorder="1" applyAlignment="1">
      <alignment horizontal="center" vertical="center" wrapText="1"/>
    </xf>
    <xf numFmtId="14" fontId="9" fillId="2" borderId="4" xfId="0" applyNumberFormat="1" applyFont="1" applyFill="1" applyBorder="1" applyAlignment="1">
      <alignment horizontal="center" vertical="center" wrapText="1"/>
    </xf>
    <xf numFmtId="14" fontId="9" fillId="2" borderId="6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165" fontId="9" fillId="0" borderId="0" xfId="0" applyNumberFormat="1" applyFont="1" applyAlignment="1">
      <alignment horizontal="right" vertical="center" wrapText="1"/>
    </xf>
    <xf numFmtId="165" fontId="9" fillId="0" borderId="10" xfId="0" applyNumberFormat="1" applyFont="1" applyBorder="1" applyAlignment="1">
      <alignment horizontal="right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  <protection hidden="1"/>
    </xf>
    <xf numFmtId="165" fontId="10" fillId="3" borderId="0" xfId="0" applyNumberFormat="1" applyFont="1" applyFill="1" applyAlignment="1" applyProtection="1">
      <alignment horizontal="center" vertical="center" wrapText="1"/>
      <protection hidden="1"/>
    </xf>
    <xf numFmtId="165" fontId="9" fillId="0" borderId="0" xfId="0" applyNumberFormat="1" applyFont="1" applyAlignment="1" applyProtection="1">
      <alignment horizontal="right" vertical="center" wrapText="1"/>
      <protection hidden="1"/>
    </xf>
    <xf numFmtId="164" fontId="11" fillId="0" borderId="1" xfId="0" applyNumberFormat="1" applyFont="1" applyBorder="1" applyAlignment="1" applyProtection="1">
      <alignment horizontal="center" vertical="center" wrapText="1"/>
      <protection hidden="1"/>
    </xf>
    <xf numFmtId="165" fontId="12" fillId="0" borderId="2" xfId="0" applyNumberFormat="1" applyFont="1" applyBorder="1" applyAlignment="1" applyProtection="1">
      <alignment horizontal="center" wrapText="1"/>
      <protection hidden="1"/>
    </xf>
    <xf numFmtId="0" fontId="12" fillId="0" borderId="2" xfId="0" applyFont="1" applyBorder="1" applyAlignment="1" applyProtection="1">
      <alignment horizontal="center" wrapText="1"/>
      <protection hidden="1"/>
    </xf>
  </cellXfs>
  <cellStyles count="2">
    <cellStyle name="Currency" xfId="1" builtinId="4"/>
    <cellStyle name="Normal" xfId="0" builtinId="0"/>
  </cellStyles>
  <dxfs count="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244</xdr:row>
      <xdr:rowOff>250503</xdr:rowOff>
    </xdr:from>
    <xdr:to>
      <xdr:col>1</xdr:col>
      <xdr:colOff>2133600</xdr:colOff>
      <xdr:row>251</xdr:row>
      <xdr:rowOff>19049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" y="18471828"/>
          <a:ext cx="1743075" cy="1587821"/>
        </a:xfrm>
        <a:prstGeom prst="rect">
          <a:avLst/>
        </a:prstGeom>
      </xdr:spPr>
    </xdr:pic>
    <xdr:clientData/>
  </xdr:twoCellAnchor>
  <xdr:oneCellAnchor>
    <xdr:from>
      <xdr:col>1</xdr:col>
      <xdr:colOff>933450</xdr:colOff>
      <xdr:row>7</xdr:row>
      <xdr:rowOff>19050</xdr:rowOff>
    </xdr:from>
    <xdr:ext cx="531812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543050" y="1752600"/>
          <a:ext cx="5318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Part 1</a:t>
          </a:r>
        </a:p>
      </xdr:txBody>
    </xdr:sp>
    <xdr:clientData/>
  </xdr:oneCellAnchor>
  <xdr:oneCellAnchor>
    <xdr:from>
      <xdr:col>2</xdr:col>
      <xdr:colOff>133350</xdr:colOff>
      <xdr:row>7</xdr:row>
      <xdr:rowOff>19050</xdr:rowOff>
    </xdr:from>
    <xdr:ext cx="531812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095625" y="1752600"/>
          <a:ext cx="5318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Part 2</a:t>
          </a:r>
        </a:p>
      </xdr:txBody>
    </xdr:sp>
    <xdr:clientData/>
  </xdr:oneCellAnchor>
  <xdr:oneCellAnchor>
    <xdr:from>
      <xdr:col>3</xdr:col>
      <xdr:colOff>142875</xdr:colOff>
      <xdr:row>7</xdr:row>
      <xdr:rowOff>19050</xdr:rowOff>
    </xdr:from>
    <xdr:ext cx="531812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3886200" y="1752600"/>
          <a:ext cx="5318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Part 3</a:t>
          </a:r>
        </a:p>
      </xdr:txBody>
    </xdr:sp>
    <xdr:clientData/>
  </xdr:oneCellAnchor>
  <xdr:oneCellAnchor>
    <xdr:from>
      <xdr:col>4</xdr:col>
      <xdr:colOff>981075</xdr:colOff>
      <xdr:row>7</xdr:row>
      <xdr:rowOff>9525</xdr:rowOff>
    </xdr:from>
    <xdr:ext cx="531812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553075" y="1743075"/>
          <a:ext cx="5318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Part 4</a:t>
          </a:r>
        </a:p>
      </xdr:txBody>
    </xdr:sp>
    <xdr:clientData/>
  </xdr:oneCellAnchor>
  <xdr:oneCellAnchor>
    <xdr:from>
      <xdr:col>5</xdr:col>
      <xdr:colOff>276225</xdr:colOff>
      <xdr:row>7</xdr:row>
      <xdr:rowOff>19050</xdr:rowOff>
    </xdr:from>
    <xdr:ext cx="531812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305675" y="1752600"/>
          <a:ext cx="5318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Part 5</a:t>
          </a:r>
        </a:p>
      </xdr:txBody>
    </xdr:sp>
    <xdr:clientData/>
  </xdr:oneCellAnchor>
  <xdr:oneCellAnchor>
    <xdr:from>
      <xdr:col>6</xdr:col>
      <xdr:colOff>257175</xdr:colOff>
      <xdr:row>7</xdr:row>
      <xdr:rowOff>0</xdr:rowOff>
    </xdr:from>
    <xdr:ext cx="531812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296275" y="1733550"/>
          <a:ext cx="5318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Part 6</a:t>
          </a:r>
        </a:p>
      </xdr:txBody>
    </xdr:sp>
    <xdr:clientData/>
  </xdr:oneCellAnchor>
  <xdr:oneCellAnchor>
    <xdr:from>
      <xdr:col>7</xdr:col>
      <xdr:colOff>257175</xdr:colOff>
      <xdr:row>6</xdr:row>
      <xdr:rowOff>533400</xdr:rowOff>
    </xdr:from>
    <xdr:ext cx="531812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9410700" y="1724025"/>
          <a:ext cx="5318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Part 7</a:t>
          </a:r>
        </a:p>
      </xdr:txBody>
    </xdr:sp>
    <xdr:clientData/>
  </xdr:oneCellAnchor>
  <xdr:oneCellAnchor>
    <xdr:from>
      <xdr:col>8</xdr:col>
      <xdr:colOff>381000</xdr:colOff>
      <xdr:row>7</xdr:row>
      <xdr:rowOff>0</xdr:rowOff>
    </xdr:from>
    <xdr:ext cx="531812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610850" y="1733550"/>
          <a:ext cx="5318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Part 8</a:t>
          </a:r>
        </a:p>
      </xdr:txBody>
    </xdr:sp>
    <xdr:clientData/>
  </xdr:oneCellAnchor>
  <xdr:oneCellAnchor>
    <xdr:from>
      <xdr:col>9</xdr:col>
      <xdr:colOff>314325</xdr:colOff>
      <xdr:row>7</xdr:row>
      <xdr:rowOff>0</xdr:rowOff>
    </xdr:from>
    <xdr:ext cx="531812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1906250" y="1733550"/>
          <a:ext cx="5318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Part 9</a:t>
          </a:r>
        </a:p>
      </xdr:txBody>
    </xdr:sp>
    <xdr:clientData/>
  </xdr:oneCellAnchor>
  <xdr:oneCellAnchor>
    <xdr:from>
      <xdr:col>10</xdr:col>
      <xdr:colOff>247650</xdr:colOff>
      <xdr:row>7</xdr:row>
      <xdr:rowOff>0</xdr:rowOff>
    </xdr:from>
    <xdr:ext cx="603307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3001625" y="1733550"/>
          <a:ext cx="60330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Part 10</a:t>
          </a:r>
        </a:p>
      </xdr:txBody>
    </xdr:sp>
    <xdr:clientData/>
  </xdr:oneCellAnchor>
  <xdr:oneCellAnchor>
    <xdr:from>
      <xdr:col>11</xdr:col>
      <xdr:colOff>285750</xdr:colOff>
      <xdr:row>7</xdr:row>
      <xdr:rowOff>9525</xdr:rowOff>
    </xdr:from>
    <xdr:ext cx="603307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4144625" y="1743075"/>
          <a:ext cx="60330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Part 11</a:t>
          </a:r>
        </a:p>
      </xdr:txBody>
    </xdr:sp>
    <xdr:clientData/>
  </xdr:oneCellAnchor>
  <xdr:oneCellAnchor>
    <xdr:from>
      <xdr:col>4</xdr:col>
      <xdr:colOff>1990725</xdr:colOff>
      <xdr:row>226</xdr:row>
      <xdr:rowOff>76200</xdr:rowOff>
    </xdr:from>
    <xdr:ext cx="603307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6562725" y="12477750"/>
          <a:ext cx="60330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Part 12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44EAA-7B70-455E-9F21-13DA30B5DF0E}">
  <sheetPr codeName="Sheet1"/>
  <dimension ref="A1:Q668"/>
  <sheetViews>
    <sheetView showGridLines="0" tabSelected="1" zoomScaleNormal="100" workbookViewId="0">
      <selection activeCell="E2" sqref="E2"/>
    </sheetView>
  </sheetViews>
  <sheetFormatPr defaultColWidth="0" defaultRowHeight="15" zeroHeight="1" x14ac:dyDescent="0.25"/>
  <cols>
    <col min="1" max="1" width="9.140625" customWidth="1"/>
    <col min="2" max="2" width="35.42578125" customWidth="1"/>
    <col min="3" max="4" width="11.7109375" customWidth="1"/>
    <col min="5" max="5" width="36.85546875" customWidth="1"/>
    <col min="6" max="7" width="15.140625" customWidth="1"/>
    <col min="8" max="8" width="16.140625" customWidth="1"/>
    <col min="9" max="9" width="20.42578125" customWidth="1"/>
    <col min="10" max="10" width="17.5703125" customWidth="1"/>
    <col min="11" max="12" width="17.42578125" customWidth="1"/>
    <col min="13" max="15" width="9.140625" customWidth="1"/>
    <col min="16" max="16" width="9.140625" hidden="1" customWidth="1"/>
    <col min="17" max="17" width="0" hidden="1" customWidth="1"/>
    <col min="18" max="16384" width="9.140625" hidden="1"/>
  </cols>
  <sheetData>
    <row r="1" spans="1:14" s="1" customFormat="1" ht="14.25" customHeight="1" x14ac:dyDescent="0.15">
      <c r="B1" s="2"/>
      <c r="C1" s="3"/>
      <c r="D1" s="4"/>
      <c r="E1" s="4"/>
      <c r="F1" s="2"/>
      <c r="G1" s="2"/>
      <c r="H1" s="4"/>
      <c r="I1" s="2"/>
      <c r="J1" s="2"/>
      <c r="K1" s="2"/>
      <c r="L1" s="2"/>
    </row>
    <row r="2" spans="1:14" s="10" customFormat="1" ht="28.5" customHeight="1" x14ac:dyDescent="0.25">
      <c r="A2" s="5"/>
      <c r="B2" s="6" t="s">
        <v>0</v>
      </c>
      <c r="C2" s="60" t="s">
        <v>1</v>
      </c>
      <c r="D2" s="60"/>
      <c r="E2" s="8"/>
      <c r="F2" s="9" t="s">
        <v>2</v>
      </c>
      <c r="G2" s="61"/>
      <c r="H2" s="61"/>
      <c r="I2" s="61"/>
      <c r="J2" s="7" t="s">
        <v>3</v>
      </c>
      <c r="K2" s="61"/>
      <c r="L2" s="61"/>
    </row>
    <row r="3" spans="1:14" s="1" customFormat="1" ht="8.25" x14ac:dyDescent="0.15">
      <c r="B3" s="2"/>
      <c r="C3" s="3"/>
      <c r="D3" s="4"/>
      <c r="E3" s="4"/>
      <c r="F3" s="2"/>
      <c r="G3" s="2"/>
      <c r="H3" s="4"/>
      <c r="I3" s="2"/>
      <c r="J3" s="2"/>
      <c r="K3" s="2"/>
      <c r="L3" s="2"/>
    </row>
    <row r="4" spans="1:14" s="1" customFormat="1" ht="8.25" x14ac:dyDescent="0.15">
      <c r="B4" s="2"/>
      <c r="C4" s="3"/>
      <c r="D4" s="4"/>
      <c r="E4" s="4"/>
      <c r="F4" s="2"/>
      <c r="G4" s="2"/>
      <c r="H4" s="4"/>
      <c r="I4" s="2"/>
      <c r="J4" s="2"/>
      <c r="K4" s="2"/>
      <c r="L4" s="2"/>
    </row>
    <row r="5" spans="1:14" s="10" customFormat="1" ht="20.25" x14ac:dyDescent="0.2">
      <c r="B5" s="62" t="s">
        <v>4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7"/>
      <c r="N5" s="7"/>
    </row>
    <row r="6" spans="1:14" s="10" customFormat="1" ht="14.25" x14ac:dyDescent="0.2">
      <c r="B6" s="59" t="s">
        <v>36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11"/>
      <c r="N6" s="11"/>
    </row>
    <row r="7" spans="1:14" s="10" customFormat="1" ht="42.75" customHeight="1" x14ac:dyDescent="0.2">
      <c r="B7" s="59" t="s">
        <v>37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11"/>
      <c r="N7" s="11"/>
    </row>
    <row r="8" spans="1:14" s="12" customFormat="1" ht="48" customHeight="1" x14ac:dyDescent="0.2">
      <c r="B8" s="13" t="s">
        <v>5</v>
      </c>
      <c r="C8" s="14" t="s">
        <v>6</v>
      </c>
      <c r="D8" s="15" t="s">
        <v>7</v>
      </c>
      <c r="E8" s="13" t="s">
        <v>8</v>
      </c>
      <c r="F8" s="13" t="s">
        <v>9</v>
      </c>
      <c r="G8" s="64" t="s">
        <v>10</v>
      </c>
      <c r="H8" s="66" t="s">
        <v>11</v>
      </c>
      <c r="I8" s="64" t="s">
        <v>12</v>
      </c>
      <c r="J8" s="64" t="s">
        <v>13</v>
      </c>
      <c r="K8" s="68" t="s">
        <v>14</v>
      </c>
      <c r="L8" s="70" t="s">
        <v>15</v>
      </c>
      <c r="M8" s="16"/>
      <c r="N8" s="16"/>
    </row>
    <row r="9" spans="1:14" s="12" customFormat="1" ht="42.75" customHeight="1" x14ac:dyDescent="0.2">
      <c r="B9" s="17" t="s">
        <v>16</v>
      </c>
      <c r="C9" s="18" t="s">
        <v>17</v>
      </c>
      <c r="D9" s="19" t="s">
        <v>18</v>
      </c>
      <c r="E9" s="17" t="s">
        <v>19</v>
      </c>
      <c r="F9" s="17" t="s">
        <v>20</v>
      </c>
      <c r="G9" s="65"/>
      <c r="H9" s="67"/>
      <c r="I9" s="65"/>
      <c r="J9" s="65"/>
      <c r="K9" s="69"/>
      <c r="L9" s="71"/>
      <c r="M9" s="16"/>
      <c r="N9" s="16"/>
    </row>
    <row r="10" spans="1:14" s="1" customFormat="1" ht="27" customHeight="1" x14ac:dyDescent="0.15">
      <c r="B10" s="20"/>
      <c r="C10" s="21"/>
      <c r="D10" s="22"/>
      <c r="E10" s="20"/>
      <c r="F10" s="20"/>
      <c r="G10" s="20"/>
      <c r="H10" s="23"/>
      <c r="I10" s="20"/>
      <c r="J10" s="20"/>
      <c r="K10" s="24"/>
      <c r="L10" s="24"/>
    </row>
    <row r="11" spans="1:14" s="1" customFormat="1" ht="27" customHeight="1" x14ac:dyDescent="0.15">
      <c r="B11" s="20"/>
      <c r="C11" s="21"/>
      <c r="D11" s="22"/>
      <c r="E11" s="20"/>
      <c r="F11" s="20"/>
      <c r="G11" s="20"/>
      <c r="H11" s="23"/>
      <c r="I11" s="20"/>
      <c r="J11" s="20"/>
      <c r="K11" s="24"/>
      <c r="L11" s="24"/>
    </row>
    <row r="12" spans="1:14" s="1" customFormat="1" ht="27" customHeight="1" x14ac:dyDescent="0.15">
      <c r="B12" s="20"/>
      <c r="C12" s="21"/>
      <c r="D12" s="22"/>
      <c r="E12" s="20"/>
      <c r="F12" s="20"/>
      <c r="G12" s="20"/>
      <c r="H12" s="23"/>
      <c r="I12" s="20"/>
      <c r="J12" s="20"/>
      <c r="K12" s="24"/>
      <c r="L12" s="24"/>
    </row>
    <row r="13" spans="1:14" s="1" customFormat="1" ht="27" customHeight="1" x14ac:dyDescent="0.15">
      <c r="B13" s="20"/>
      <c r="C13" s="21"/>
      <c r="D13" s="22"/>
      <c r="E13" s="20"/>
      <c r="F13" s="20"/>
      <c r="G13" s="20"/>
      <c r="H13" s="23"/>
      <c r="I13" s="20"/>
      <c r="J13" s="20"/>
      <c r="K13" s="24"/>
      <c r="L13" s="24"/>
    </row>
    <row r="14" spans="1:14" s="1" customFormat="1" ht="27" customHeight="1" x14ac:dyDescent="0.15">
      <c r="B14" s="20"/>
      <c r="C14" s="21"/>
      <c r="D14" s="22"/>
      <c r="E14" s="20"/>
      <c r="F14" s="20"/>
      <c r="G14" s="20"/>
      <c r="H14" s="23"/>
      <c r="I14" s="20"/>
      <c r="J14" s="20"/>
      <c r="K14" s="24"/>
      <c r="L14" s="24"/>
    </row>
    <row r="15" spans="1:14" s="1" customFormat="1" ht="27" customHeight="1" x14ac:dyDescent="0.15">
      <c r="B15" s="20"/>
      <c r="C15" s="21"/>
      <c r="D15" s="22"/>
      <c r="E15" s="20"/>
      <c r="F15" s="20"/>
      <c r="G15" s="20"/>
      <c r="H15" s="23"/>
      <c r="I15" s="20"/>
      <c r="J15" s="20"/>
      <c r="K15" s="24"/>
      <c r="L15" s="24"/>
    </row>
    <row r="16" spans="1:14" s="1" customFormat="1" ht="27" customHeight="1" x14ac:dyDescent="0.15">
      <c r="B16" s="20"/>
      <c r="C16" s="21"/>
      <c r="D16" s="22"/>
      <c r="E16" s="20"/>
      <c r="F16" s="20"/>
      <c r="G16" s="20"/>
      <c r="H16" s="23"/>
      <c r="I16" s="20"/>
      <c r="J16" s="20"/>
      <c r="K16" s="24"/>
      <c r="L16" s="24"/>
    </row>
    <row r="17" spans="2:12" s="1" customFormat="1" ht="27" customHeight="1" x14ac:dyDescent="0.15">
      <c r="B17" s="20"/>
      <c r="C17" s="21"/>
      <c r="D17" s="22"/>
      <c r="E17" s="20"/>
      <c r="F17" s="20"/>
      <c r="G17" s="20"/>
      <c r="H17" s="23"/>
      <c r="I17" s="20"/>
      <c r="J17" s="20"/>
      <c r="K17" s="24"/>
      <c r="L17" s="24"/>
    </row>
    <row r="18" spans="2:12" s="1" customFormat="1" ht="27" customHeight="1" x14ac:dyDescent="0.15">
      <c r="B18" s="20"/>
      <c r="C18" s="21"/>
      <c r="D18" s="22"/>
      <c r="E18" s="20"/>
      <c r="F18" s="20"/>
      <c r="G18" s="20"/>
      <c r="H18" s="23"/>
      <c r="I18" s="20"/>
      <c r="J18" s="20"/>
      <c r="K18" s="24"/>
      <c r="L18" s="24"/>
    </row>
    <row r="19" spans="2:12" s="1" customFormat="1" ht="27" customHeight="1" x14ac:dyDescent="0.15">
      <c r="B19" s="20"/>
      <c r="C19" s="21"/>
      <c r="D19" s="22"/>
      <c r="E19" s="20"/>
      <c r="F19" s="20"/>
      <c r="G19" s="20"/>
      <c r="H19" s="23"/>
      <c r="I19" s="20"/>
      <c r="J19" s="20"/>
      <c r="K19" s="24"/>
      <c r="L19" s="24"/>
    </row>
    <row r="20" spans="2:12" s="1" customFormat="1" ht="27" customHeight="1" x14ac:dyDescent="0.15">
      <c r="B20" s="20"/>
      <c r="C20" s="21"/>
      <c r="D20" s="22"/>
      <c r="E20" s="20"/>
      <c r="F20" s="20"/>
      <c r="G20" s="20"/>
      <c r="H20" s="23"/>
      <c r="I20" s="20"/>
      <c r="J20" s="20"/>
      <c r="K20" s="24"/>
      <c r="L20" s="24"/>
    </row>
    <row r="21" spans="2:12" s="1" customFormat="1" ht="27" customHeight="1" x14ac:dyDescent="0.15">
      <c r="B21" s="20"/>
      <c r="C21" s="21"/>
      <c r="D21" s="22"/>
      <c r="E21" s="20"/>
      <c r="F21" s="20"/>
      <c r="G21" s="20"/>
      <c r="H21" s="23"/>
      <c r="I21" s="20"/>
      <c r="J21" s="20"/>
      <c r="K21" s="24"/>
      <c r="L21" s="24"/>
    </row>
    <row r="22" spans="2:12" s="1" customFormat="1" ht="27" customHeight="1" x14ac:dyDescent="0.15">
      <c r="B22" s="20"/>
      <c r="C22" s="21"/>
      <c r="D22" s="22"/>
      <c r="E22" s="20"/>
      <c r="F22" s="20"/>
      <c r="G22" s="20"/>
      <c r="H22" s="23"/>
      <c r="I22" s="20"/>
      <c r="J22" s="20"/>
      <c r="K22" s="24"/>
      <c r="L22" s="24"/>
    </row>
    <row r="23" spans="2:12" s="1" customFormat="1" ht="27" customHeight="1" x14ac:dyDescent="0.15">
      <c r="B23" s="20"/>
      <c r="C23" s="21"/>
      <c r="D23" s="22"/>
      <c r="E23" s="20"/>
      <c r="F23" s="20"/>
      <c r="G23" s="20"/>
      <c r="H23" s="23"/>
      <c r="I23" s="20"/>
      <c r="J23" s="20"/>
      <c r="K23" s="24"/>
      <c r="L23" s="24"/>
    </row>
    <row r="24" spans="2:12" s="1" customFormat="1" ht="27" customHeight="1" x14ac:dyDescent="0.15">
      <c r="B24" s="20"/>
      <c r="C24" s="21"/>
      <c r="D24" s="22"/>
      <c r="E24" s="20"/>
      <c r="F24" s="20"/>
      <c r="G24" s="20"/>
      <c r="H24" s="23"/>
      <c r="I24" s="20"/>
      <c r="J24" s="20"/>
      <c r="K24" s="24"/>
      <c r="L24" s="24"/>
    </row>
    <row r="25" spans="2:12" s="1" customFormat="1" ht="27" hidden="1" customHeight="1" x14ac:dyDescent="0.15">
      <c r="B25" s="20"/>
      <c r="C25" s="21"/>
      <c r="D25" s="22"/>
      <c r="E25" s="20"/>
      <c r="F25" s="20"/>
      <c r="G25" s="20"/>
      <c r="H25" s="23"/>
      <c r="I25" s="20"/>
      <c r="J25" s="20"/>
      <c r="K25" s="24"/>
      <c r="L25" s="24"/>
    </row>
    <row r="26" spans="2:12" s="1" customFormat="1" ht="27" hidden="1" customHeight="1" x14ac:dyDescent="0.15">
      <c r="B26" s="20"/>
      <c r="C26" s="21"/>
      <c r="D26" s="22"/>
      <c r="E26" s="20"/>
      <c r="F26" s="20"/>
      <c r="G26" s="20"/>
      <c r="H26" s="23"/>
      <c r="I26" s="20"/>
      <c r="J26" s="20"/>
      <c r="K26" s="24"/>
      <c r="L26" s="24"/>
    </row>
    <row r="27" spans="2:12" s="1" customFormat="1" ht="27" hidden="1" customHeight="1" x14ac:dyDescent="0.15">
      <c r="B27" s="20"/>
      <c r="C27" s="21"/>
      <c r="D27" s="22"/>
      <c r="E27" s="20"/>
      <c r="F27" s="20"/>
      <c r="G27" s="20"/>
      <c r="H27" s="23"/>
      <c r="I27" s="20"/>
      <c r="J27" s="20"/>
      <c r="K27" s="24"/>
      <c r="L27" s="24"/>
    </row>
    <row r="28" spans="2:12" s="1" customFormat="1" ht="27" hidden="1" customHeight="1" x14ac:dyDescent="0.15">
      <c r="B28" s="20"/>
      <c r="C28" s="21"/>
      <c r="D28" s="22"/>
      <c r="E28" s="20"/>
      <c r="F28" s="20"/>
      <c r="G28" s="20"/>
      <c r="H28" s="23"/>
      <c r="I28" s="20"/>
      <c r="J28" s="20"/>
      <c r="K28" s="24"/>
      <c r="L28" s="24"/>
    </row>
    <row r="29" spans="2:12" s="1" customFormat="1" ht="27" customHeight="1" x14ac:dyDescent="0.15">
      <c r="B29" s="20"/>
      <c r="C29" s="21"/>
      <c r="D29" s="22"/>
      <c r="E29" s="20"/>
      <c r="F29" s="20"/>
      <c r="G29" s="20"/>
      <c r="H29" s="23"/>
      <c r="I29" s="20"/>
      <c r="J29" s="20"/>
      <c r="K29" s="24"/>
      <c r="L29" s="24"/>
    </row>
    <row r="30" spans="2:12" s="1" customFormat="1" ht="27" hidden="1" customHeight="1" x14ac:dyDescent="0.15">
      <c r="B30" s="20"/>
      <c r="C30" s="21"/>
      <c r="D30" s="22"/>
      <c r="E30" s="20"/>
      <c r="F30" s="20"/>
      <c r="G30" s="20"/>
      <c r="H30" s="23"/>
      <c r="I30" s="20"/>
      <c r="J30" s="20"/>
      <c r="K30" s="24"/>
      <c r="L30" s="24"/>
    </row>
    <row r="31" spans="2:12" s="1" customFormat="1" ht="27" hidden="1" customHeight="1" x14ac:dyDescent="0.15">
      <c r="B31" s="20"/>
      <c r="C31" s="21"/>
      <c r="D31" s="22"/>
      <c r="E31" s="20"/>
      <c r="F31" s="20"/>
      <c r="G31" s="20"/>
      <c r="H31" s="23"/>
      <c r="I31" s="20"/>
      <c r="J31" s="20"/>
      <c r="K31" s="24"/>
      <c r="L31" s="24"/>
    </row>
    <row r="32" spans="2:12" s="1" customFormat="1" ht="27" hidden="1" customHeight="1" x14ac:dyDescent="0.15">
      <c r="B32" s="20"/>
      <c r="C32" s="21"/>
      <c r="D32" s="22"/>
      <c r="E32" s="20"/>
      <c r="F32" s="20"/>
      <c r="G32" s="20"/>
      <c r="H32" s="23"/>
      <c r="I32" s="20"/>
      <c r="J32" s="20"/>
      <c r="K32" s="24"/>
      <c r="L32" s="24"/>
    </row>
    <row r="33" spans="2:12" s="1" customFormat="1" ht="27" hidden="1" customHeight="1" x14ac:dyDescent="0.15">
      <c r="B33" s="20"/>
      <c r="C33" s="21"/>
      <c r="D33" s="22"/>
      <c r="E33" s="20"/>
      <c r="F33" s="20"/>
      <c r="G33" s="20"/>
      <c r="H33" s="23"/>
      <c r="I33" s="20"/>
      <c r="J33" s="20"/>
      <c r="K33" s="24"/>
      <c r="L33" s="24"/>
    </row>
    <row r="34" spans="2:12" s="1" customFormat="1" ht="27" hidden="1" customHeight="1" x14ac:dyDescent="0.15">
      <c r="B34" s="20"/>
      <c r="C34" s="21"/>
      <c r="D34" s="22"/>
      <c r="E34" s="20"/>
      <c r="F34" s="20"/>
      <c r="G34" s="20"/>
      <c r="H34" s="23"/>
      <c r="I34" s="20"/>
      <c r="J34" s="20"/>
      <c r="K34" s="24"/>
      <c r="L34" s="24"/>
    </row>
    <row r="35" spans="2:12" s="1" customFormat="1" ht="27" hidden="1" customHeight="1" x14ac:dyDescent="0.15">
      <c r="B35" s="20"/>
      <c r="C35" s="21"/>
      <c r="D35" s="22"/>
      <c r="E35" s="20"/>
      <c r="F35" s="20"/>
      <c r="G35" s="20"/>
      <c r="H35" s="23"/>
      <c r="I35" s="20"/>
      <c r="J35" s="20"/>
      <c r="K35" s="24"/>
      <c r="L35" s="24"/>
    </row>
    <row r="36" spans="2:12" s="1" customFormat="1" ht="27" hidden="1" customHeight="1" x14ac:dyDescent="0.15">
      <c r="B36" s="20"/>
      <c r="C36" s="21"/>
      <c r="D36" s="22"/>
      <c r="E36" s="20"/>
      <c r="F36" s="20"/>
      <c r="G36" s="20"/>
      <c r="H36" s="23"/>
      <c r="I36" s="20"/>
      <c r="J36" s="20"/>
      <c r="K36" s="24"/>
      <c r="L36" s="24"/>
    </row>
    <row r="37" spans="2:12" s="1" customFormat="1" ht="27" hidden="1" customHeight="1" x14ac:dyDescent="0.15">
      <c r="B37" s="20"/>
      <c r="C37" s="21"/>
      <c r="D37" s="22"/>
      <c r="E37" s="20"/>
      <c r="F37" s="20"/>
      <c r="G37" s="20"/>
      <c r="H37" s="23"/>
      <c r="I37" s="20"/>
      <c r="J37" s="20"/>
      <c r="K37" s="24"/>
      <c r="L37" s="24"/>
    </row>
    <row r="38" spans="2:12" s="1" customFormat="1" ht="27" hidden="1" customHeight="1" x14ac:dyDescent="0.15">
      <c r="B38" s="20"/>
      <c r="C38" s="21"/>
      <c r="D38" s="22"/>
      <c r="E38" s="20"/>
      <c r="F38" s="20"/>
      <c r="G38" s="20"/>
      <c r="H38" s="23"/>
      <c r="I38" s="20"/>
      <c r="J38" s="20"/>
      <c r="K38" s="24"/>
      <c r="L38" s="24"/>
    </row>
    <row r="39" spans="2:12" s="1" customFormat="1" ht="27" hidden="1" customHeight="1" x14ac:dyDescent="0.15">
      <c r="B39" s="20"/>
      <c r="C39" s="21"/>
      <c r="D39" s="22"/>
      <c r="E39" s="20"/>
      <c r="F39" s="20"/>
      <c r="G39" s="20"/>
      <c r="H39" s="23"/>
      <c r="I39" s="20"/>
      <c r="J39" s="20"/>
      <c r="K39" s="24"/>
      <c r="L39" s="24"/>
    </row>
    <row r="40" spans="2:12" s="1" customFormat="1" ht="27" hidden="1" customHeight="1" x14ac:dyDescent="0.15">
      <c r="B40" s="20"/>
      <c r="C40" s="21"/>
      <c r="D40" s="22"/>
      <c r="E40" s="20"/>
      <c r="F40" s="20"/>
      <c r="G40" s="20"/>
      <c r="H40" s="23"/>
      <c r="I40" s="20"/>
      <c r="J40" s="20"/>
      <c r="K40" s="24"/>
      <c r="L40" s="24"/>
    </row>
    <row r="41" spans="2:12" s="1" customFormat="1" ht="27" hidden="1" customHeight="1" x14ac:dyDescent="0.15">
      <c r="B41" s="20"/>
      <c r="C41" s="21"/>
      <c r="D41" s="22"/>
      <c r="E41" s="20"/>
      <c r="F41" s="20"/>
      <c r="G41" s="20"/>
      <c r="H41" s="23"/>
      <c r="I41" s="20"/>
      <c r="J41" s="20"/>
      <c r="K41" s="24"/>
      <c r="L41" s="24"/>
    </row>
    <row r="42" spans="2:12" s="1" customFormat="1" ht="27" hidden="1" customHeight="1" x14ac:dyDescent="0.15">
      <c r="B42" s="20"/>
      <c r="C42" s="21"/>
      <c r="D42" s="22"/>
      <c r="E42" s="20"/>
      <c r="F42" s="20"/>
      <c r="G42" s="20"/>
      <c r="H42" s="23"/>
      <c r="I42" s="20"/>
      <c r="J42" s="20"/>
      <c r="K42" s="24"/>
      <c r="L42" s="24"/>
    </row>
    <row r="43" spans="2:12" s="1" customFormat="1" ht="27" hidden="1" customHeight="1" x14ac:dyDescent="0.15">
      <c r="B43" s="20"/>
      <c r="C43" s="21"/>
      <c r="D43" s="22"/>
      <c r="E43" s="20"/>
      <c r="F43" s="20"/>
      <c r="G43" s="20"/>
      <c r="H43" s="23"/>
      <c r="I43" s="20"/>
      <c r="J43" s="20"/>
      <c r="K43" s="24"/>
      <c r="L43" s="24"/>
    </row>
    <row r="44" spans="2:12" s="1" customFormat="1" ht="27" hidden="1" customHeight="1" x14ac:dyDescent="0.15">
      <c r="B44" s="20"/>
      <c r="C44" s="21"/>
      <c r="D44" s="22"/>
      <c r="E44" s="20"/>
      <c r="F44" s="20"/>
      <c r="G44" s="20"/>
      <c r="H44" s="23"/>
      <c r="I44" s="20"/>
      <c r="J44" s="20"/>
      <c r="K44" s="24"/>
      <c r="L44" s="24"/>
    </row>
    <row r="45" spans="2:12" s="1" customFormat="1" ht="27" hidden="1" customHeight="1" x14ac:dyDescent="0.15">
      <c r="B45" s="20"/>
      <c r="C45" s="21"/>
      <c r="D45" s="22"/>
      <c r="E45" s="20"/>
      <c r="F45" s="20"/>
      <c r="G45" s="20"/>
      <c r="H45" s="23"/>
      <c r="I45" s="20"/>
      <c r="J45" s="20"/>
      <c r="K45" s="24"/>
      <c r="L45" s="24"/>
    </row>
    <row r="46" spans="2:12" s="1" customFormat="1" ht="27" hidden="1" customHeight="1" x14ac:dyDescent="0.15">
      <c r="B46" s="20"/>
      <c r="C46" s="21"/>
      <c r="D46" s="22"/>
      <c r="E46" s="20"/>
      <c r="F46" s="20"/>
      <c r="G46" s="20"/>
      <c r="H46" s="23"/>
      <c r="I46" s="20"/>
      <c r="J46" s="20"/>
      <c r="K46" s="24"/>
      <c r="L46" s="24"/>
    </row>
    <row r="47" spans="2:12" s="1" customFormat="1" ht="27" hidden="1" customHeight="1" x14ac:dyDescent="0.15">
      <c r="B47" s="20"/>
      <c r="C47" s="21"/>
      <c r="D47" s="22"/>
      <c r="E47" s="20"/>
      <c r="F47" s="20"/>
      <c r="G47" s="20"/>
      <c r="H47" s="23"/>
      <c r="I47" s="20"/>
      <c r="J47" s="20"/>
      <c r="K47" s="24"/>
      <c r="L47" s="24"/>
    </row>
    <row r="48" spans="2:12" s="1" customFormat="1" ht="27" hidden="1" customHeight="1" x14ac:dyDescent="0.15">
      <c r="B48" s="20"/>
      <c r="C48" s="21"/>
      <c r="D48" s="22"/>
      <c r="E48" s="20"/>
      <c r="F48" s="20"/>
      <c r="G48" s="20"/>
      <c r="H48" s="23"/>
      <c r="I48" s="20"/>
      <c r="J48" s="20"/>
      <c r="K48" s="24"/>
      <c r="L48" s="24"/>
    </row>
    <row r="49" spans="2:12" s="1" customFormat="1" ht="27" hidden="1" customHeight="1" x14ac:dyDescent="0.15">
      <c r="B49" s="20"/>
      <c r="C49" s="21"/>
      <c r="D49" s="22"/>
      <c r="E49" s="20"/>
      <c r="F49" s="20"/>
      <c r="G49" s="20"/>
      <c r="H49" s="23"/>
      <c r="I49" s="20"/>
      <c r="J49" s="20"/>
      <c r="K49" s="24"/>
      <c r="L49" s="24"/>
    </row>
    <row r="50" spans="2:12" s="1" customFormat="1" ht="27" hidden="1" customHeight="1" x14ac:dyDescent="0.15">
      <c r="B50" s="20"/>
      <c r="C50" s="21"/>
      <c r="D50" s="22"/>
      <c r="E50" s="20"/>
      <c r="F50" s="20"/>
      <c r="G50" s="20"/>
      <c r="H50" s="23"/>
      <c r="I50" s="20"/>
      <c r="J50" s="20"/>
      <c r="K50" s="24"/>
      <c r="L50" s="24"/>
    </row>
    <row r="51" spans="2:12" s="1" customFormat="1" ht="27" hidden="1" customHeight="1" x14ac:dyDescent="0.15">
      <c r="B51" s="20"/>
      <c r="C51" s="21"/>
      <c r="D51" s="22"/>
      <c r="E51" s="20"/>
      <c r="F51" s="20"/>
      <c r="G51" s="20"/>
      <c r="H51" s="23"/>
      <c r="I51" s="20"/>
      <c r="J51" s="20"/>
      <c r="K51" s="24"/>
      <c r="L51" s="24"/>
    </row>
    <row r="52" spans="2:12" s="1" customFormat="1" ht="27" hidden="1" customHeight="1" x14ac:dyDescent="0.15">
      <c r="B52" s="20"/>
      <c r="C52" s="21"/>
      <c r="D52" s="22"/>
      <c r="E52" s="20"/>
      <c r="F52" s="20"/>
      <c r="G52" s="20"/>
      <c r="H52" s="23"/>
      <c r="I52" s="20"/>
      <c r="J52" s="20"/>
      <c r="K52" s="24"/>
      <c r="L52" s="24"/>
    </row>
    <row r="53" spans="2:12" s="1" customFormat="1" ht="27" hidden="1" customHeight="1" x14ac:dyDescent="0.15">
      <c r="B53" s="20"/>
      <c r="C53" s="21"/>
      <c r="D53" s="22"/>
      <c r="E53" s="20"/>
      <c r="F53" s="20"/>
      <c r="G53" s="20"/>
      <c r="H53" s="23"/>
      <c r="I53" s="20"/>
      <c r="J53" s="20"/>
      <c r="K53" s="24"/>
      <c r="L53" s="24"/>
    </row>
    <row r="54" spans="2:12" s="1" customFormat="1" ht="27" hidden="1" customHeight="1" x14ac:dyDescent="0.15">
      <c r="B54" s="20"/>
      <c r="C54" s="21"/>
      <c r="D54" s="22"/>
      <c r="E54" s="20"/>
      <c r="F54" s="20"/>
      <c r="G54" s="20"/>
      <c r="H54" s="23"/>
      <c r="I54" s="20"/>
      <c r="J54" s="20"/>
      <c r="K54" s="24"/>
      <c r="L54" s="24"/>
    </row>
    <row r="55" spans="2:12" s="1" customFormat="1" ht="27" hidden="1" customHeight="1" x14ac:dyDescent="0.15">
      <c r="B55" s="20"/>
      <c r="C55" s="21"/>
      <c r="D55" s="22"/>
      <c r="E55" s="20"/>
      <c r="F55" s="20"/>
      <c r="G55" s="20"/>
      <c r="H55" s="23"/>
      <c r="I55" s="20"/>
      <c r="J55" s="20"/>
      <c r="K55" s="24"/>
      <c r="L55" s="24"/>
    </row>
    <row r="56" spans="2:12" s="1" customFormat="1" ht="27" hidden="1" customHeight="1" x14ac:dyDescent="0.15">
      <c r="B56" s="20"/>
      <c r="C56" s="21"/>
      <c r="D56" s="22"/>
      <c r="E56" s="20"/>
      <c r="F56" s="20"/>
      <c r="G56" s="20"/>
      <c r="H56" s="23"/>
      <c r="I56" s="20"/>
      <c r="J56" s="20"/>
      <c r="K56" s="24"/>
      <c r="L56" s="24"/>
    </row>
    <row r="57" spans="2:12" s="1" customFormat="1" ht="27" hidden="1" customHeight="1" x14ac:dyDescent="0.15">
      <c r="B57" s="20"/>
      <c r="C57" s="21"/>
      <c r="D57" s="22"/>
      <c r="E57" s="20"/>
      <c r="F57" s="20"/>
      <c r="G57" s="20"/>
      <c r="H57" s="23"/>
      <c r="I57" s="20"/>
      <c r="J57" s="20"/>
      <c r="K57" s="24"/>
      <c r="L57" s="24"/>
    </row>
    <row r="58" spans="2:12" s="1" customFormat="1" ht="27" hidden="1" customHeight="1" x14ac:dyDescent="0.15">
      <c r="B58" s="20"/>
      <c r="C58" s="21"/>
      <c r="D58" s="22"/>
      <c r="E58" s="20"/>
      <c r="F58" s="20"/>
      <c r="G58" s="20"/>
      <c r="H58" s="23"/>
      <c r="I58" s="20"/>
      <c r="J58" s="20"/>
      <c r="K58" s="24"/>
      <c r="L58" s="24"/>
    </row>
    <row r="59" spans="2:12" s="1" customFormat="1" ht="27" hidden="1" customHeight="1" x14ac:dyDescent="0.15">
      <c r="B59" s="20"/>
      <c r="C59" s="21"/>
      <c r="D59" s="22"/>
      <c r="E59" s="20"/>
      <c r="F59" s="20"/>
      <c r="G59" s="20"/>
      <c r="H59" s="23"/>
      <c r="I59" s="20"/>
      <c r="J59" s="20"/>
      <c r="K59" s="24"/>
      <c r="L59" s="24"/>
    </row>
    <row r="60" spans="2:12" s="1" customFormat="1" ht="27" hidden="1" customHeight="1" x14ac:dyDescent="0.15">
      <c r="B60" s="20"/>
      <c r="C60" s="21"/>
      <c r="D60" s="22"/>
      <c r="E60" s="20"/>
      <c r="F60" s="20"/>
      <c r="G60" s="20"/>
      <c r="H60" s="23"/>
      <c r="I60" s="20"/>
      <c r="J60" s="20"/>
      <c r="K60" s="24"/>
      <c r="L60" s="24"/>
    </row>
    <row r="61" spans="2:12" s="1" customFormat="1" ht="27" hidden="1" customHeight="1" x14ac:dyDescent="0.15">
      <c r="B61" s="20"/>
      <c r="C61" s="21"/>
      <c r="D61" s="22"/>
      <c r="E61" s="20"/>
      <c r="F61" s="20"/>
      <c r="G61" s="20"/>
      <c r="H61" s="23"/>
      <c r="I61" s="20"/>
      <c r="J61" s="20"/>
      <c r="K61" s="24"/>
      <c r="L61" s="24"/>
    </row>
    <row r="62" spans="2:12" s="1" customFormat="1" ht="27" hidden="1" customHeight="1" x14ac:dyDescent="0.15">
      <c r="B62" s="20"/>
      <c r="C62" s="21"/>
      <c r="D62" s="22"/>
      <c r="E62" s="20"/>
      <c r="F62" s="20"/>
      <c r="G62" s="20"/>
      <c r="H62" s="23"/>
      <c r="I62" s="20"/>
      <c r="J62" s="20"/>
      <c r="K62" s="24"/>
      <c r="L62" s="24"/>
    </row>
    <row r="63" spans="2:12" s="1" customFormat="1" ht="27" hidden="1" customHeight="1" x14ac:dyDescent="0.15">
      <c r="B63" s="20"/>
      <c r="C63" s="21"/>
      <c r="D63" s="22"/>
      <c r="E63" s="20"/>
      <c r="F63" s="20"/>
      <c r="G63" s="20"/>
      <c r="H63" s="23"/>
      <c r="I63" s="20"/>
      <c r="J63" s="20"/>
      <c r="K63" s="24"/>
      <c r="L63" s="24"/>
    </row>
    <row r="64" spans="2:12" s="1" customFormat="1" ht="27" hidden="1" customHeight="1" x14ac:dyDescent="0.15">
      <c r="B64" s="20"/>
      <c r="C64" s="21"/>
      <c r="D64" s="22"/>
      <c r="E64" s="20"/>
      <c r="F64" s="20"/>
      <c r="G64" s="20"/>
      <c r="H64" s="23"/>
      <c r="I64" s="20"/>
      <c r="J64" s="20"/>
      <c r="K64" s="24"/>
      <c r="L64" s="24"/>
    </row>
    <row r="65" spans="2:12" s="1" customFormat="1" ht="27" hidden="1" customHeight="1" x14ac:dyDescent="0.15">
      <c r="B65" s="20"/>
      <c r="C65" s="21"/>
      <c r="D65" s="22"/>
      <c r="E65" s="20"/>
      <c r="F65" s="20"/>
      <c r="G65" s="20"/>
      <c r="H65" s="23"/>
      <c r="I65" s="20"/>
      <c r="J65" s="20"/>
      <c r="K65" s="24"/>
      <c r="L65" s="24"/>
    </row>
    <row r="66" spans="2:12" s="1" customFormat="1" ht="27" hidden="1" customHeight="1" x14ac:dyDescent="0.15">
      <c r="B66" s="20"/>
      <c r="C66" s="21"/>
      <c r="D66" s="22"/>
      <c r="E66" s="20"/>
      <c r="F66" s="20"/>
      <c r="G66" s="20"/>
      <c r="H66" s="23"/>
      <c r="I66" s="20"/>
      <c r="J66" s="20"/>
      <c r="K66" s="24"/>
      <c r="L66" s="24"/>
    </row>
    <row r="67" spans="2:12" s="1" customFormat="1" ht="27" hidden="1" customHeight="1" x14ac:dyDescent="0.15">
      <c r="B67" s="20"/>
      <c r="C67" s="21"/>
      <c r="D67" s="22"/>
      <c r="E67" s="20"/>
      <c r="F67" s="20"/>
      <c r="G67" s="20"/>
      <c r="H67" s="23"/>
      <c r="I67" s="20"/>
      <c r="J67" s="20"/>
      <c r="K67" s="24"/>
      <c r="L67" s="24"/>
    </row>
    <row r="68" spans="2:12" s="1" customFormat="1" ht="27" hidden="1" customHeight="1" x14ac:dyDescent="0.15">
      <c r="B68" s="20"/>
      <c r="C68" s="21"/>
      <c r="D68" s="22"/>
      <c r="E68" s="20"/>
      <c r="F68" s="20"/>
      <c r="G68" s="20"/>
      <c r="H68" s="23"/>
      <c r="I68" s="20"/>
      <c r="J68" s="20"/>
      <c r="K68" s="24"/>
      <c r="L68" s="24"/>
    </row>
    <row r="69" spans="2:12" s="1" customFormat="1" ht="27" hidden="1" customHeight="1" x14ac:dyDescent="0.15">
      <c r="B69" s="20"/>
      <c r="C69" s="21"/>
      <c r="D69" s="22"/>
      <c r="E69" s="20"/>
      <c r="F69" s="20"/>
      <c r="G69" s="20"/>
      <c r="H69" s="23"/>
      <c r="I69" s="20"/>
      <c r="J69" s="20"/>
      <c r="K69" s="24"/>
      <c r="L69" s="24"/>
    </row>
    <row r="70" spans="2:12" s="1" customFormat="1" ht="27" hidden="1" customHeight="1" x14ac:dyDescent="0.15">
      <c r="B70" s="20"/>
      <c r="C70" s="21"/>
      <c r="D70" s="22"/>
      <c r="E70" s="20"/>
      <c r="F70" s="20"/>
      <c r="G70" s="20"/>
      <c r="H70" s="23"/>
      <c r="I70" s="20"/>
      <c r="J70" s="20"/>
      <c r="K70" s="24"/>
      <c r="L70" s="24"/>
    </row>
    <row r="71" spans="2:12" s="1" customFormat="1" ht="27" hidden="1" customHeight="1" x14ac:dyDescent="0.15">
      <c r="B71" s="20"/>
      <c r="C71" s="21"/>
      <c r="D71" s="22"/>
      <c r="E71" s="20"/>
      <c r="F71" s="20"/>
      <c r="G71" s="20"/>
      <c r="H71" s="23"/>
      <c r="I71" s="20"/>
      <c r="J71" s="20"/>
      <c r="K71" s="24"/>
      <c r="L71" s="24"/>
    </row>
    <row r="72" spans="2:12" s="1" customFormat="1" ht="27" hidden="1" customHeight="1" x14ac:dyDescent="0.15">
      <c r="B72" s="20"/>
      <c r="C72" s="21"/>
      <c r="D72" s="22"/>
      <c r="E72" s="20"/>
      <c r="F72" s="20"/>
      <c r="G72" s="20"/>
      <c r="H72" s="23"/>
      <c r="I72" s="20"/>
      <c r="J72" s="20"/>
      <c r="K72" s="24"/>
      <c r="L72" s="24"/>
    </row>
    <row r="73" spans="2:12" s="1" customFormat="1" ht="27" hidden="1" customHeight="1" x14ac:dyDescent="0.15">
      <c r="B73" s="20"/>
      <c r="C73" s="21"/>
      <c r="D73" s="22"/>
      <c r="E73" s="20"/>
      <c r="F73" s="20"/>
      <c r="G73" s="20"/>
      <c r="H73" s="23"/>
      <c r="I73" s="20"/>
      <c r="J73" s="20"/>
      <c r="K73" s="24"/>
      <c r="L73" s="24"/>
    </row>
    <row r="74" spans="2:12" s="1" customFormat="1" ht="27" hidden="1" customHeight="1" x14ac:dyDescent="0.15">
      <c r="B74" s="20"/>
      <c r="C74" s="21"/>
      <c r="D74" s="22"/>
      <c r="E74" s="20"/>
      <c r="F74" s="20"/>
      <c r="G74" s="20"/>
      <c r="H74" s="23"/>
      <c r="I74" s="20"/>
      <c r="J74" s="20"/>
      <c r="K74" s="24"/>
      <c r="L74" s="24"/>
    </row>
    <row r="75" spans="2:12" s="1" customFormat="1" ht="27" hidden="1" customHeight="1" x14ac:dyDescent="0.15">
      <c r="B75" s="20"/>
      <c r="C75" s="21"/>
      <c r="D75" s="22"/>
      <c r="E75" s="20"/>
      <c r="F75" s="20"/>
      <c r="G75" s="20"/>
      <c r="H75" s="23"/>
      <c r="I75" s="20"/>
      <c r="J75" s="20"/>
      <c r="K75" s="24"/>
      <c r="L75" s="24"/>
    </row>
    <row r="76" spans="2:12" s="1" customFormat="1" ht="27" hidden="1" customHeight="1" x14ac:dyDescent="0.15">
      <c r="B76" s="20"/>
      <c r="C76" s="21"/>
      <c r="D76" s="22"/>
      <c r="E76" s="20"/>
      <c r="F76" s="20"/>
      <c r="G76" s="20"/>
      <c r="H76" s="23"/>
      <c r="I76" s="20"/>
      <c r="J76" s="20"/>
      <c r="K76" s="24"/>
      <c r="L76" s="24"/>
    </row>
    <row r="77" spans="2:12" s="1" customFormat="1" ht="27" hidden="1" customHeight="1" x14ac:dyDescent="0.15">
      <c r="B77" s="20"/>
      <c r="C77" s="21"/>
      <c r="D77" s="22"/>
      <c r="E77" s="20"/>
      <c r="F77" s="20"/>
      <c r="G77" s="20"/>
      <c r="H77" s="23"/>
      <c r="I77" s="20"/>
      <c r="J77" s="20"/>
      <c r="K77" s="24"/>
      <c r="L77" s="24"/>
    </row>
    <row r="78" spans="2:12" s="1" customFormat="1" ht="27" hidden="1" customHeight="1" x14ac:dyDescent="0.15">
      <c r="B78" s="20"/>
      <c r="C78" s="21"/>
      <c r="D78" s="22"/>
      <c r="E78" s="20"/>
      <c r="F78" s="20"/>
      <c r="G78" s="20"/>
      <c r="H78" s="23"/>
      <c r="I78" s="20"/>
      <c r="J78" s="20"/>
      <c r="K78" s="24"/>
      <c r="L78" s="24"/>
    </row>
    <row r="79" spans="2:12" s="1" customFormat="1" ht="27" hidden="1" customHeight="1" x14ac:dyDescent="0.15">
      <c r="B79" s="20"/>
      <c r="C79" s="21"/>
      <c r="D79" s="22"/>
      <c r="E79" s="20"/>
      <c r="F79" s="20"/>
      <c r="G79" s="20"/>
      <c r="H79" s="23"/>
      <c r="I79" s="20"/>
      <c r="J79" s="20"/>
      <c r="K79" s="24"/>
      <c r="L79" s="24"/>
    </row>
    <row r="80" spans="2:12" s="1" customFormat="1" ht="27" hidden="1" customHeight="1" x14ac:dyDescent="0.15">
      <c r="B80" s="20"/>
      <c r="C80" s="21"/>
      <c r="D80" s="22"/>
      <c r="E80" s="20"/>
      <c r="F80" s="20"/>
      <c r="G80" s="20"/>
      <c r="H80" s="23"/>
      <c r="I80" s="20"/>
      <c r="J80" s="20"/>
      <c r="K80" s="24"/>
      <c r="L80" s="24"/>
    </row>
    <row r="81" spans="2:12" s="1" customFormat="1" ht="27" hidden="1" customHeight="1" x14ac:dyDescent="0.15">
      <c r="B81" s="20"/>
      <c r="C81" s="21"/>
      <c r="D81" s="22"/>
      <c r="E81" s="20"/>
      <c r="F81" s="20"/>
      <c r="G81" s="20"/>
      <c r="H81" s="23"/>
      <c r="I81" s="20"/>
      <c r="J81" s="20"/>
      <c r="K81" s="24"/>
      <c r="L81" s="24"/>
    </row>
    <row r="82" spans="2:12" s="1" customFormat="1" ht="27" hidden="1" customHeight="1" x14ac:dyDescent="0.15">
      <c r="B82" s="20"/>
      <c r="C82" s="21"/>
      <c r="D82" s="22"/>
      <c r="E82" s="20"/>
      <c r="F82" s="20"/>
      <c r="G82" s="20"/>
      <c r="H82" s="23"/>
      <c r="I82" s="20"/>
      <c r="J82" s="20"/>
      <c r="K82" s="24"/>
      <c r="L82" s="24"/>
    </row>
    <row r="83" spans="2:12" s="1" customFormat="1" ht="27" hidden="1" customHeight="1" x14ac:dyDescent="0.15">
      <c r="B83" s="20"/>
      <c r="C83" s="21"/>
      <c r="D83" s="22"/>
      <c r="E83" s="20"/>
      <c r="F83" s="20"/>
      <c r="G83" s="20"/>
      <c r="H83" s="23"/>
      <c r="I83" s="20"/>
      <c r="J83" s="20"/>
      <c r="K83" s="24"/>
      <c r="L83" s="24"/>
    </row>
    <row r="84" spans="2:12" s="1" customFormat="1" ht="27" hidden="1" customHeight="1" x14ac:dyDescent="0.15">
      <c r="B84" s="20"/>
      <c r="C84" s="21"/>
      <c r="D84" s="22"/>
      <c r="E84" s="20"/>
      <c r="F84" s="20"/>
      <c r="G84" s="20"/>
      <c r="H84" s="23"/>
      <c r="I84" s="20"/>
      <c r="J84" s="20"/>
      <c r="K84" s="24"/>
      <c r="L84" s="24"/>
    </row>
    <row r="85" spans="2:12" s="1" customFormat="1" ht="27" hidden="1" customHeight="1" x14ac:dyDescent="0.15">
      <c r="B85" s="20"/>
      <c r="C85" s="21"/>
      <c r="D85" s="22"/>
      <c r="E85" s="20"/>
      <c r="F85" s="20"/>
      <c r="G85" s="20"/>
      <c r="H85" s="23"/>
      <c r="I85" s="20"/>
      <c r="J85" s="20"/>
      <c r="K85" s="24"/>
      <c r="L85" s="24"/>
    </row>
    <row r="86" spans="2:12" s="1" customFormat="1" ht="27" hidden="1" customHeight="1" x14ac:dyDescent="0.15">
      <c r="B86" s="20"/>
      <c r="C86" s="21"/>
      <c r="D86" s="22"/>
      <c r="E86" s="20"/>
      <c r="F86" s="20"/>
      <c r="G86" s="20"/>
      <c r="H86" s="23"/>
      <c r="I86" s="20"/>
      <c r="J86" s="20"/>
      <c r="K86" s="24"/>
      <c r="L86" s="24"/>
    </row>
    <row r="87" spans="2:12" s="1" customFormat="1" ht="27" hidden="1" customHeight="1" x14ac:dyDescent="0.15">
      <c r="B87" s="20"/>
      <c r="C87" s="21"/>
      <c r="D87" s="22"/>
      <c r="E87" s="20"/>
      <c r="F87" s="20"/>
      <c r="G87" s="20"/>
      <c r="H87" s="23"/>
      <c r="I87" s="20"/>
      <c r="J87" s="20"/>
      <c r="K87" s="24"/>
      <c r="L87" s="24"/>
    </row>
    <row r="88" spans="2:12" s="1" customFormat="1" ht="27" hidden="1" customHeight="1" x14ac:dyDescent="0.15">
      <c r="B88" s="20"/>
      <c r="C88" s="21"/>
      <c r="D88" s="22"/>
      <c r="E88" s="20"/>
      <c r="F88" s="20"/>
      <c r="G88" s="20"/>
      <c r="H88" s="23"/>
      <c r="I88" s="20"/>
      <c r="J88" s="20"/>
      <c r="K88" s="24"/>
      <c r="L88" s="24"/>
    </row>
    <row r="89" spans="2:12" s="1" customFormat="1" ht="27" hidden="1" customHeight="1" x14ac:dyDescent="0.15">
      <c r="B89" s="20"/>
      <c r="C89" s="21"/>
      <c r="D89" s="22"/>
      <c r="E89" s="20"/>
      <c r="F89" s="20"/>
      <c r="G89" s="20"/>
      <c r="H89" s="23"/>
      <c r="I89" s="20"/>
      <c r="J89" s="20"/>
      <c r="K89" s="24"/>
      <c r="L89" s="24"/>
    </row>
    <row r="90" spans="2:12" s="1" customFormat="1" ht="27" hidden="1" customHeight="1" x14ac:dyDescent="0.15">
      <c r="B90" s="20"/>
      <c r="C90" s="21"/>
      <c r="D90" s="22"/>
      <c r="E90" s="20"/>
      <c r="F90" s="20"/>
      <c r="G90" s="20"/>
      <c r="H90" s="23"/>
      <c r="I90" s="20"/>
      <c r="J90" s="20"/>
      <c r="K90" s="24"/>
      <c r="L90" s="24"/>
    </row>
    <row r="91" spans="2:12" s="1" customFormat="1" ht="27" hidden="1" customHeight="1" x14ac:dyDescent="0.15">
      <c r="B91" s="20"/>
      <c r="C91" s="21"/>
      <c r="D91" s="22"/>
      <c r="E91" s="20"/>
      <c r="F91" s="20"/>
      <c r="G91" s="20"/>
      <c r="H91" s="23"/>
      <c r="I91" s="20"/>
      <c r="J91" s="20"/>
      <c r="K91" s="24"/>
      <c r="L91" s="24"/>
    </row>
    <row r="92" spans="2:12" s="1" customFormat="1" ht="27" hidden="1" customHeight="1" x14ac:dyDescent="0.15">
      <c r="B92" s="20"/>
      <c r="C92" s="21"/>
      <c r="D92" s="22"/>
      <c r="E92" s="20"/>
      <c r="F92" s="20"/>
      <c r="G92" s="20"/>
      <c r="H92" s="23"/>
      <c r="I92" s="20"/>
      <c r="J92" s="20"/>
      <c r="K92" s="24"/>
      <c r="L92" s="24"/>
    </row>
    <row r="93" spans="2:12" s="1" customFormat="1" ht="27" hidden="1" customHeight="1" x14ac:dyDescent="0.15">
      <c r="B93" s="20"/>
      <c r="C93" s="21"/>
      <c r="D93" s="22"/>
      <c r="E93" s="20"/>
      <c r="F93" s="20"/>
      <c r="G93" s="20"/>
      <c r="H93" s="23"/>
      <c r="I93" s="20"/>
      <c r="J93" s="20"/>
      <c r="K93" s="24"/>
      <c r="L93" s="24"/>
    </row>
    <row r="94" spans="2:12" s="1" customFormat="1" ht="27" hidden="1" customHeight="1" x14ac:dyDescent="0.15">
      <c r="B94" s="20"/>
      <c r="C94" s="21"/>
      <c r="D94" s="22"/>
      <c r="E94" s="20"/>
      <c r="F94" s="20"/>
      <c r="G94" s="20"/>
      <c r="H94" s="23"/>
      <c r="I94" s="20"/>
      <c r="J94" s="20"/>
      <c r="K94" s="24"/>
      <c r="L94" s="24"/>
    </row>
    <row r="95" spans="2:12" s="1" customFormat="1" ht="27" hidden="1" customHeight="1" x14ac:dyDescent="0.15">
      <c r="B95" s="20"/>
      <c r="C95" s="21"/>
      <c r="D95" s="22"/>
      <c r="E95" s="20"/>
      <c r="F95" s="20"/>
      <c r="G95" s="20"/>
      <c r="H95" s="23"/>
      <c r="I95" s="20"/>
      <c r="J95" s="20"/>
      <c r="K95" s="24"/>
      <c r="L95" s="24"/>
    </row>
    <row r="96" spans="2:12" s="1" customFormat="1" ht="27" hidden="1" customHeight="1" x14ac:dyDescent="0.15">
      <c r="B96" s="20"/>
      <c r="C96" s="21"/>
      <c r="D96" s="22"/>
      <c r="E96" s="20"/>
      <c r="F96" s="20"/>
      <c r="G96" s="20"/>
      <c r="H96" s="23"/>
      <c r="I96" s="20"/>
      <c r="J96" s="20"/>
      <c r="K96" s="24"/>
      <c r="L96" s="24"/>
    </row>
    <row r="97" spans="2:12" s="1" customFormat="1" ht="27" hidden="1" customHeight="1" x14ac:dyDescent="0.15">
      <c r="B97" s="20"/>
      <c r="C97" s="21"/>
      <c r="D97" s="22"/>
      <c r="E97" s="20"/>
      <c r="F97" s="20"/>
      <c r="G97" s="20"/>
      <c r="H97" s="23"/>
      <c r="I97" s="20"/>
      <c r="J97" s="20"/>
      <c r="K97" s="24"/>
      <c r="L97" s="24"/>
    </row>
    <row r="98" spans="2:12" s="1" customFormat="1" ht="27" hidden="1" customHeight="1" x14ac:dyDescent="0.15">
      <c r="B98" s="20"/>
      <c r="C98" s="21"/>
      <c r="D98" s="22"/>
      <c r="E98" s="20"/>
      <c r="F98" s="20"/>
      <c r="G98" s="20"/>
      <c r="H98" s="23"/>
      <c r="I98" s="20"/>
      <c r="J98" s="20"/>
      <c r="K98" s="24"/>
      <c r="L98" s="24"/>
    </row>
    <row r="99" spans="2:12" s="1" customFormat="1" ht="27" hidden="1" customHeight="1" x14ac:dyDescent="0.15">
      <c r="B99" s="20"/>
      <c r="C99" s="21"/>
      <c r="D99" s="22"/>
      <c r="E99" s="20"/>
      <c r="F99" s="20"/>
      <c r="G99" s="20"/>
      <c r="H99" s="23"/>
      <c r="I99" s="20"/>
      <c r="J99" s="20"/>
      <c r="K99" s="24"/>
      <c r="L99" s="24"/>
    </row>
    <row r="100" spans="2:12" s="1" customFormat="1" ht="27" hidden="1" customHeight="1" x14ac:dyDescent="0.15">
      <c r="B100" s="20"/>
      <c r="C100" s="21"/>
      <c r="D100" s="22"/>
      <c r="E100" s="20"/>
      <c r="F100" s="20"/>
      <c r="G100" s="20"/>
      <c r="H100" s="23"/>
      <c r="I100" s="20"/>
      <c r="J100" s="20"/>
      <c r="K100" s="24"/>
      <c r="L100" s="24"/>
    </row>
    <row r="101" spans="2:12" s="1" customFormat="1" ht="27" hidden="1" customHeight="1" x14ac:dyDescent="0.15">
      <c r="B101" s="20"/>
      <c r="C101" s="21"/>
      <c r="D101" s="22"/>
      <c r="E101" s="20"/>
      <c r="F101" s="20"/>
      <c r="G101" s="20"/>
      <c r="H101" s="23"/>
      <c r="I101" s="20"/>
      <c r="J101" s="20"/>
      <c r="K101" s="24"/>
      <c r="L101" s="24"/>
    </row>
    <row r="102" spans="2:12" s="1" customFormat="1" ht="27" hidden="1" customHeight="1" x14ac:dyDescent="0.15">
      <c r="B102" s="20"/>
      <c r="C102" s="21"/>
      <c r="D102" s="22"/>
      <c r="E102" s="20"/>
      <c r="F102" s="20"/>
      <c r="G102" s="20"/>
      <c r="H102" s="23"/>
      <c r="I102" s="20"/>
      <c r="J102" s="20"/>
      <c r="K102" s="24"/>
      <c r="L102" s="24"/>
    </row>
    <row r="103" spans="2:12" s="1" customFormat="1" ht="27" hidden="1" customHeight="1" x14ac:dyDescent="0.15">
      <c r="B103" s="20"/>
      <c r="C103" s="21"/>
      <c r="D103" s="22"/>
      <c r="E103" s="20"/>
      <c r="F103" s="20"/>
      <c r="G103" s="20"/>
      <c r="H103" s="23"/>
      <c r="I103" s="20"/>
      <c r="J103" s="20"/>
      <c r="K103" s="24"/>
      <c r="L103" s="24"/>
    </row>
    <row r="104" spans="2:12" s="1" customFormat="1" ht="27" hidden="1" customHeight="1" x14ac:dyDescent="0.15">
      <c r="B104" s="20"/>
      <c r="C104" s="21"/>
      <c r="D104" s="22"/>
      <c r="E104" s="20"/>
      <c r="F104" s="20"/>
      <c r="G104" s="20"/>
      <c r="H104" s="23"/>
      <c r="I104" s="20"/>
      <c r="J104" s="20"/>
      <c r="K104" s="24"/>
      <c r="L104" s="24"/>
    </row>
    <row r="105" spans="2:12" s="1" customFormat="1" ht="27" hidden="1" customHeight="1" x14ac:dyDescent="0.15">
      <c r="B105" s="20"/>
      <c r="C105" s="21"/>
      <c r="D105" s="22"/>
      <c r="E105" s="20"/>
      <c r="F105" s="20"/>
      <c r="G105" s="20"/>
      <c r="H105" s="23"/>
      <c r="I105" s="20"/>
      <c r="J105" s="20"/>
      <c r="K105" s="24"/>
      <c r="L105" s="24"/>
    </row>
    <row r="106" spans="2:12" s="1" customFormat="1" ht="27" hidden="1" customHeight="1" x14ac:dyDescent="0.15">
      <c r="B106" s="20"/>
      <c r="C106" s="21"/>
      <c r="D106" s="22"/>
      <c r="E106" s="20"/>
      <c r="F106" s="20"/>
      <c r="G106" s="20"/>
      <c r="H106" s="23"/>
      <c r="I106" s="20"/>
      <c r="J106" s="20"/>
      <c r="K106" s="24"/>
      <c r="L106" s="24"/>
    </row>
    <row r="107" spans="2:12" s="1" customFormat="1" ht="27" hidden="1" customHeight="1" x14ac:dyDescent="0.15">
      <c r="B107" s="20"/>
      <c r="C107" s="21"/>
      <c r="D107" s="22"/>
      <c r="E107" s="20"/>
      <c r="F107" s="20"/>
      <c r="G107" s="20"/>
      <c r="H107" s="23"/>
      <c r="I107" s="20"/>
      <c r="J107" s="20"/>
      <c r="K107" s="24"/>
      <c r="L107" s="24"/>
    </row>
    <row r="108" spans="2:12" s="1" customFormat="1" ht="27" hidden="1" customHeight="1" x14ac:dyDescent="0.15">
      <c r="B108" s="20"/>
      <c r="C108" s="21"/>
      <c r="D108" s="22"/>
      <c r="E108" s="20"/>
      <c r="F108" s="20"/>
      <c r="G108" s="20"/>
      <c r="H108" s="23"/>
      <c r="I108" s="20"/>
      <c r="J108" s="20"/>
      <c r="K108" s="24"/>
      <c r="L108" s="24"/>
    </row>
    <row r="109" spans="2:12" s="1" customFormat="1" ht="27" hidden="1" customHeight="1" x14ac:dyDescent="0.15">
      <c r="B109" s="20"/>
      <c r="C109" s="21"/>
      <c r="D109" s="22"/>
      <c r="E109" s="20"/>
      <c r="F109" s="20"/>
      <c r="G109" s="20"/>
      <c r="H109" s="23"/>
      <c r="I109" s="20"/>
      <c r="J109" s="20"/>
      <c r="K109" s="24"/>
      <c r="L109" s="24"/>
    </row>
    <row r="110" spans="2:12" s="1" customFormat="1" ht="27" hidden="1" customHeight="1" x14ac:dyDescent="0.15">
      <c r="B110" s="20"/>
      <c r="C110" s="21"/>
      <c r="D110" s="22"/>
      <c r="E110" s="20"/>
      <c r="F110" s="20"/>
      <c r="G110" s="20"/>
      <c r="H110" s="23"/>
      <c r="I110" s="20"/>
      <c r="J110" s="20"/>
      <c r="K110" s="24"/>
      <c r="L110" s="24"/>
    </row>
    <row r="111" spans="2:12" s="1" customFormat="1" ht="27" hidden="1" customHeight="1" x14ac:dyDescent="0.15">
      <c r="B111" s="20"/>
      <c r="C111" s="21"/>
      <c r="D111" s="22"/>
      <c r="E111" s="20"/>
      <c r="F111" s="20"/>
      <c r="G111" s="20"/>
      <c r="H111" s="23"/>
      <c r="I111" s="20"/>
      <c r="J111" s="20"/>
      <c r="K111" s="24"/>
      <c r="L111" s="24"/>
    </row>
    <row r="112" spans="2:12" s="1" customFormat="1" ht="27" hidden="1" customHeight="1" x14ac:dyDescent="0.15">
      <c r="B112" s="20"/>
      <c r="C112" s="21"/>
      <c r="D112" s="22"/>
      <c r="E112" s="20"/>
      <c r="F112" s="20"/>
      <c r="G112" s="20"/>
      <c r="H112" s="23"/>
      <c r="I112" s="20"/>
      <c r="J112" s="20"/>
      <c r="K112" s="24"/>
      <c r="L112" s="24"/>
    </row>
    <row r="113" spans="2:12" s="1" customFormat="1" ht="27" hidden="1" customHeight="1" x14ac:dyDescent="0.15">
      <c r="B113" s="20"/>
      <c r="C113" s="21"/>
      <c r="D113" s="22"/>
      <c r="E113" s="20"/>
      <c r="F113" s="20"/>
      <c r="G113" s="20"/>
      <c r="H113" s="23"/>
      <c r="I113" s="20"/>
      <c r="J113" s="20"/>
      <c r="K113" s="24"/>
      <c r="L113" s="24"/>
    </row>
    <row r="114" spans="2:12" s="1" customFormat="1" ht="27" hidden="1" customHeight="1" x14ac:dyDescent="0.15">
      <c r="B114" s="20"/>
      <c r="C114" s="21"/>
      <c r="D114" s="22"/>
      <c r="E114" s="20"/>
      <c r="F114" s="20"/>
      <c r="G114" s="20"/>
      <c r="H114" s="23"/>
      <c r="I114" s="20"/>
      <c r="J114" s="20"/>
      <c r="K114" s="24"/>
      <c r="L114" s="24"/>
    </row>
    <row r="115" spans="2:12" s="1" customFormat="1" ht="27" hidden="1" customHeight="1" x14ac:dyDescent="0.15">
      <c r="B115" s="20"/>
      <c r="C115" s="21"/>
      <c r="D115" s="22"/>
      <c r="E115" s="20"/>
      <c r="F115" s="20"/>
      <c r="G115" s="20"/>
      <c r="H115" s="23"/>
      <c r="I115" s="20"/>
      <c r="J115" s="20"/>
      <c r="K115" s="24"/>
      <c r="L115" s="24"/>
    </row>
    <row r="116" spans="2:12" s="1" customFormat="1" ht="27" hidden="1" customHeight="1" x14ac:dyDescent="0.15">
      <c r="B116" s="20"/>
      <c r="C116" s="21"/>
      <c r="D116" s="22"/>
      <c r="E116" s="20"/>
      <c r="F116" s="20"/>
      <c r="G116" s="20"/>
      <c r="H116" s="23"/>
      <c r="I116" s="20"/>
      <c r="J116" s="20"/>
      <c r="K116" s="24"/>
      <c r="L116" s="24"/>
    </row>
    <row r="117" spans="2:12" s="1" customFormat="1" ht="27" hidden="1" customHeight="1" x14ac:dyDescent="0.15">
      <c r="B117" s="20"/>
      <c r="C117" s="21"/>
      <c r="D117" s="22"/>
      <c r="E117" s="20"/>
      <c r="F117" s="20"/>
      <c r="G117" s="20"/>
      <c r="H117" s="23"/>
      <c r="I117" s="20"/>
      <c r="J117" s="20"/>
      <c r="K117" s="24"/>
      <c r="L117" s="24"/>
    </row>
    <row r="118" spans="2:12" s="1" customFormat="1" ht="27" hidden="1" customHeight="1" x14ac:dyDescent="0.15">
      <c r="B118" s="20"/>
      <c r="C118" s="21"/>
      <c r="D118" s="22"/>
      <c r="E118" s="20"/>
      <c r="F118" s="20"/>
      <c r="G118" s="20"/>
      <c r="H118" s="23"/>
      <c r="I118" s="20"/>
      <c r="J118" s="20"/>
      <c r="K118" s="24"/>
      <c r="L118" s="24"/>
    </row>
    <row r="119" spans="2:12" s="1" customFormat="1" ht="27" hidden="1" customHeight="1" x14ac:dyDescent="0.15">
      <c r="B119" s="20"/>
      <c r="C119" s="21"/>
      <c r="D119" s="22"/>
      <c r="E119" s="20"/>
      <c r="F119" s="20"/>
      <c r="G119" s="20"/>
      <c r="H119" s="23"/>
      <c r="I119" s="20"/>
      <c r="J119" s="20"/>
      <c r="K119" s="24"/>
      <c r="L119" s="24"/>
    </row>
    <row r="120" spans="2:12" s="1" customFormat="1" ht="27" hidden="1" customHeight="1" x14ac:dyDescent="0.15">
      <c r="B120" s="20"/>
      <c r="C120" s="21"/>
      <c r="D120" s="22"/>
      <c r="E120" s="20"/>
      <c r="F120" s="20"/>
      <c r="G120" s="20"/>
      <c r="H120" s="23"/>
      <c r="I120" s="20"/>
      <c r="J120" s="20"/>
      <c r="K120" s="24"/>
      <c r="L120" s="24"/>
    </row>
    <row r="121" spans="2:12" s="1" customFormat="1" ht="27" hidden="1" customHeight="1" x14ac:dyDescent="0.15">
      <c r="B121" s="20"/>
      <c r="C121" s="21"/>
      <c r="D121" s="22"/>
      <c r="E121" s="20"/>
      <c r="F121" s="20"/>
      <c r="G121" s="20"/>
      <c r="H121" s="23"/>
      <c r="I121" s="20"/>
      <c r="J121" s="20"/>
      <c r="K121" s="24"/>
      <c r="L121" s="24"/>
    </row>
    <row r="122" spans="2:12" s="1" customFormat="1" ht="27" hidden="1" customHeight="1" x14ac:dyDescent="0.15">
      <c r="B122" s="20"/>
      <c r="C122" s="21"/>
      <c r="D122" s="22"/>
      <c r="E122" s="20"/>
      <c r="F122" s="20"/>
      <c r="G122" s="20"/>
      <c r="H122" s="23"/>
      <c r="I122" s="20"/>
      <c r="J122" s="20"/>
      <c r="K122" s="24"/>
      <c r="L122" s="24"/>
    </row>
    <row r="123" spans="2:12" s="1" customFormat="1" ht="27" hidden="1" customHeight="1" x14ac:dyDescent="0.15">
      <c r="B123" s="20"/>
      <c r="C123" s="21"/>
      <c r="D123" s="22"/>
      <c r="E123" s="20"/>
      <c r="F123" s="20"/>
      <c r="G123" s="20"/>
      <c r="H123" s="23"/>
      <c r="I123" s="20"/>
      <c r="J123" s="20"/>
      <c r="K123" s="24"/>
      <c r="L123" s="24"/>
    </row>
    <row r="124" spans="2:12" s="1" customFormat="1" ht="27" hidden="1" customHeight="1" x14ac:dyDescent="0.15">
      <c r="B124" s="20"/>
      <c r="C124" s="21"/>
      <c r="D124" s="22"/>
      <c r="E124" s="20"/>
      <c r="F124" s="20"/>
      <c r="G124" s="20"/>
      <c r="H124" s="23"/>
      <c r="I124" s="20"/>
      <c r="J124" s="20"/>
      <c r="K124" s="24"/>
      <c r="L124" s="24"/>
    </row>
    <row r="125" spans="2:12" s="1" customFormat="1" ht="27" hidden="1" customHeight="1" x14ac:dyDescent="0.15">
      <c r="B125" s="20"/>
      <c r="C125" s="21"/>
      <c r="D125" s="22"/>
      <c r="E125" s="20"/>
      <c r="F125" s="20"/>
      <c r="G125" s="20"/>
      <c r="H125" s="23"/>
      <c r="I125" s="20"/>
      <c r="J125" s="20"/>
      <c r="K125" s="24"/>
      <c r="L125" s="24"/>
    </row>
    <row r="126" spans="2:12" s="1" customFormat="1" ht="27" hidden="1" customHeight="1" x14ac:dyDescent="0.15">
      <c r="B126" s="20"/>
      <c r="C126" s="21"/>
      <c r="D126" s="22"/>
      <c r="E126" s="20"/>
      <c r="F126" s="20"/>
      <c r="G126" s="20"/>
      <c r="H126" s="23"/>
      <c r="I126" s="20"/>
      <c r="J126" s="20"/>
      <c r="K126" s="24"/>
      <c r="L126" s="24"/>
    </row>
    <row r="127" spans="2:12" s="1" customFormat="1" ht="27" hidden="1" customHeight="1" x14ac:dyDescent="0.15">
      <c r="B127" s="20"/>
      <c r="C127" s="21"/>
      <c r="D127" s="22"/>
      <c r="E127" s="20"/>
      <c r="F127" s="20"/>
      <c r="G127" s="20"/>
      <c r="H127" s="23"/>
      <c r="I127" s="20"/>
      <c r="J127" s="20"/>
      <c r="K127" s="24"/>
      <c r="L127" s="24"/>
    </row>
    <row r="128" spans="2:12" s="1" customFormat="1" ht="27" hidden="1" customHeight="1" x14ac:dyDescent="0.15">
      <c r="B128" s="20"/>
      <c r="C128" s="21"/>
      <c r="D128" s="22"/>
      <c r="E128" s="20"/>
      <c r="F128" s="20"/>
      <c r="G128" s="20"/>
      <c r="H128" s="23"/>
      <c r="I128" s="20"/>
      <c r="J128" s="20"/>
      <c r="K128" s="24"/>
      <c r="L128" s="24"/>
    </row>
    <row r="129" spans="2:12" s="1" customFormat="1" ht="27" hidden="1" customHeight="1" x14ac:dyDescent="0.15">
      <c r="B129" s="20"/>
      <c r="C129" s="21"/>
      <c r="D129" s="22"/>
      <c r="E129" s="20"/>
      <c r="F129" s="20"/>
      <c r="G129" s="20"/>
      <c r="H129" s="23"/>
      <c r="I129" s="20"/>
      <c r="J129" s="20"/>
      <c r="K129" s="24"/>
      <c r="L129" s="24"/>
    </row>
    <row r="130" spans="2:12" s="1" customFormat="1" ht="27" hidden="1" customHeight="1" x14ac:dyDescent="0.15">
      <c r="B130" s="20"/>
      <c r="C130" s="21"/>
      <c r="D130" s="22"/>
      <c r="E130" s="20"/>
      <c r="F130" s="20"/>
      <c r="G130" s="20"/>
      <c r="H130" s="23"/>
      <c r="I130" s="20"/>
      <c r="J130" s="20"/>
      <c r="K130" s="24"/>
      <c r="L130" s="24"/>
    </row>
    <row r="131" spans="2:12" s="1" customFormat="1" ht="27" hidden="1" customHeight="1" x14ac:dyDescent="0.15">
      <c r="B131" s="20"/>
      <c r="C131" s="21"/>
      <c r="D131" s="22"/>
      <c r="E131" s="20"/>
      <c r="F131" s="20"/>
      <c r="G131" s="20"/>
      <c r="H131" s="23"/>
      <c r="I131" s="20"/>
      <c r="J131" s="20"/>
      <c r="K131" s="24"/>
      <c r="L131" s="24"/>
    </row>
    <row r="132" spans="2:12" s="1" customFormat="1" ht="27" hidden="1" customHeight="1" x14ac:dyDescent="0.15">
      <c r="B132" s="20"/>
      <c r="C132" s="21"/>
      <c r="D132" s="22"/>
      <c r="E132" s="20"/>
      <c r="F132" s="20"/>
      <c r="G132" s="20"/>
      <c r="H132" s="23"/>
      <c r="I132" s="20"/>
      <c r="J132" s="20"/>
      <c r="K132" s="24"/>
      <c r="L132" s="24"/>
    </row>
    <row r="133" spans="2:12" s="1" customFormat="1" ht="27" hidden="1" customHeight="1" x14ac:dyDescent="0.15">
      <c r="B133" s="20"/>
      <c r="C133" s="21"/>
      <c r="D133" s="22"/>
      <c r="E133" s="20"/>
      <c r="F133" s="20"/>
      <c r="G133" s="20"/>
      <c r="H133" s="23"/>
      <c r="I133" s="20"/>
      <c r="J133" s="20"/>
      <c r="K133" s="24"/>
      <c r="L133" s="24"/>
    </row>
    <row r="134" spans="2:12" s="1" customFormat="1" ht="27" hidden="1" customHeight="1" x14ac:dyDescent="0.15">
      <c r="B134" s="20"/>
      <c r="C134" s="21"/>
      <c r="D134" s="22"/>
      <c r="E134" s="20"/>
      <c r="F134" s="20"/>
      <c r="G134" s="20"/>
      <c r="H134" s="23"/>
      <c r="I134" s="20"/>
      <c r="J134" s="20"/>
      <c r="K134" s="24"/>
      <c r="L134" s="24"/>
    </row>
    <row r="135" spans="2:12" s="1" customFormat="1" ht="27" hidden="1" customHeight="1" x14ac:dyDescent="0.15">
      <c r="B135" s="20"/>
      <c r="C135" s="21"/>
      <c r="D135" s="22"/>
      <c r="E135" s="20"/>
      <c r="F135" s="20"/>
      <c r="G135" s="20"/>
      <c r="H135" s="23"/>
      <c r="I135" s="20"/>
      <c r="J135" s="20"/>
      <c r="K135" s="24"/>
      <c r="L135" s="24"/>
    </row>
    <row r="136" spans="2:12" s="1" customFormat="1" ht="27" hidden="1" customHeight="1" x14ac:dyDescent="0.15">
      <c r="B136" s="20"/>
      <c r="C136" s="21"/>
      <c r="D136" s="22"/>
      <c r="E136" s="20"/>
      <c r="F136" s="20"/>
      <c r="G136" s="20"/>
      <c r="H136" s="23"/>
      <c r="I136" s="20"/>
      <c r="J136" s="20"/>
      <c r="K136" s="24"/>
      <c r="L136" s="24"/>
    </row>
    <row r="137" spans="2:12" s="1" customFormat="1" ht="27" hidden="1" customHeight="1" x14ac:dyDescent="0.15">
      <c r="B137" s="20"/>
      <c r="C137" s="21"/>
      <c r="D137" s="22"/>
      <c r="E137" s="20"/>
      <c r="F137" s="20"/>
      <c r="G137" s="20"/>
      <c r="H137" s="23"/>
      <c r="I137" s="20"/>
      <c r="J137" s="20"/>
      <c r="K137" s="24"/>
      <c r="L137" s="24"/>
    </row>
    <row r="138" spans="2:12" s="1" customFormat="1" ht="27" hidden="1" customHeight="1" x14ac:dyDescent="0.15">
      <c r="B138" s="20"/>
      <c r="C138" s="21"/>
      <c r="D138" s="22"/>
      <c r="E138" s="20"/>
      <c r="F138" s="20"/>
      <c r="G138" s="20"/>
      <c r="H138" s="23"/>
      <c r="I138" s="20"/>
      <c r="J138" s="20"/>
      <c r="K138" s="24"/>
      <c r="L138" s="24"/>
    </row>
    <row r="139" spans="2:12" s="1" customFormat="1" ht="27" hidden="1" customHeight="1" x14ac:dyDescent="0.15">
      <c r="B139" s="20"/>
      <c r="C139" s="21"/>
      <c r="D139" s="22"/>
      <c r="E139" s="20"/>
      <c r="F139" s="20"/>
      <c r="G139" s="20"/>
      <c r="H139" s="23"/>
      <c r="I139" s="20"/>
      <c r="J139" s="20"/>
      <c r="K139" s="24"/>
      <c r="L139" s="24"/>
    </row>
    <row r="140" spans="2:12" s="1" customFormat="1" ht="27" hidden="1" customHeight="1" x14ac:dyDescent="0.15">
      <c r="B140" s="20"/>
      <c r="C140" s="21"/>
      <c r="D140" s="22"/>
      <c r="E140" s="20"/>
      <c r="F140" s="20"/>
      <c r="G140" s="20"/>
      <c r="H140" s="23"/>
      <c r="I140" s="20"/>
      <c r="J140" s="20"/>
      <c r="K140" s="24"/>
      <c r="L140" s="24"/>
    </row>
    <row r="141" spans="2:12" s="1" customFormat="1" ht="27" hidden="1" customHeight="1" x14ac:dyDescent="0.15">
      <c r="B141" s="20"/>
      <c r="C141" s="21"/>
      <c r="D141" s="22"/>
      <c r="E141" s="20"/>
      <c r="F141" s="20"/>
      <c r="G141" s="20"/>
      <c r="H141" s="23"/>
      <c r="I141" s="20"/>
      <c r="J141" s="20"/>
      <c r="K141" s="24"/>
      <c r="L141" s="24"/>
    </row>
    <row r="142" spans="2:12" s="1" customFormat="1" ht="27" hidden="1" customHeight="1" x14ac:dyDescent="0.15">
      <c r="B142" s="20"/>
      <c r="C142" s="21"/>
      <c r="D142" s="22"/>
      <c r="E142" s="20"/>
      <c r="F142" s="20"/>
      <c r="G142" s="20"/>
      <c r="H142" s="23"/>
      <c r="I142" s="20"/>
      <c r="J142" s="20"/>
      <c r="K142" s="24"/>
      <c r="L142" s="24"/>
    </row>
    <row r="143" spans="2:12" s="1" customFormat="1" ht="27" hidden="1" customHeight="1" x14ac:dyDescent="0.15">
      <c r="B143" s="20"/>
      <c r="C143" s="21"/>
      <c r="D143" s="22"/>
      <c r="E143" s="20"/>
      <c r="F143" s="20"/>
      <c r="G143" s="20"/>
      <c r="H143" s="23"/>
      <c r="I143" s="20"/>
      <c r="J143" s="20"/>
      <c r="K143" s="24"/>
      <c r="L143" s="24"/>
    </row>
    <row r="144" spans="2:12" s="1" customFormat="1" ht="27" hidden="1" customHeight="1" x14ac:dyDescent="0.15">
      <c r="B144" s="20"/>
      <c r="C144" s="21"/>
      <c r="D144" s="22"/>
      <c r="E144" s="20"/>
      <c r="F144" s="20"/>
      <c r="G144" s="20"/>
      <c r="H144" s="23"/>
      <c r="I144" s="20"/>
      <c r="J144" s="20"/>
      <c r="K144" s="24"/>
      <c r="L144" s="24"/>
    </row>
    <row r="145" spans="2:12" s="1" customFormat="1" ht="27" hidden="1" customHeight="1" x14ac:dyDescent="0.15">
      <c r="B145" s="20"/>
      <c r="C145" s="21"/>
      <c r="D145" s="22"/>
      <c r="E145" s="20"/>
      <c r="F145" s="20"/>
      <c r="G145" s="20"/>
      <c r="H145" s="23"/>
      <c r="I145" s="20"/>
      <c r="J145" s="20"/>
      <c r="K145" s="24"/>
      <c r="L145" s="24"/>
    </row>
    <row r="146" spans="2:12" s="1" customFormat="1" ht="27" hidden="1" customHeight="1" x14ac:dyDescent="0.15">
      <c r="B146" s="20"/>
      <c r="C146" s="21"/>
      <c r="D146" s="22"/>
      <c r="E146" s="20"/>
      <c r="F146" s="20"/>
      <c r="G146" s="20"/>
      <c r="H146" s="23"/>
      <c r="I146" s="20"/>
      <c r="J146" s="20"/>
      <c r="K146" s="24"/>
      <c r="L146" s="24"/>
    </row>
    <row r="147" spans="2:12" s="1" customFormat="1" ht="27" hidden="1" customHeight="1" x14ac:dyDescent="0.15">
      <c r="B147" s="20"/>
      <c r="C147" s="21"/>
      <c r="D147" s="22"/>
      <c r="E147" s="20"/>
      <c r="F147" s="20"/>
      <c r="G147" s="20"/>
      <c r="H147" s="23"/>
      <c r="I147" s="20"/>
      <c r="J147" s="20"/>
      <c r="K147" s="24"/>
      <c r="L147" s="24"/>
    </row>
    <row r="148" spans="2:12" s="1" customFormat="1" ht="27" hidden="1" customHeight="1" x14ac:dyDescent="0.15">
      <c r="B148" s="20"/>
      <c r="C148" s="21"/>
      <c r="D148" s="22"/>
      <c r="E148" s="20"/>
      <c r="F148" s="20"/>
      <c r="G148" s="20"/>
      <c r="H148" s="23"/>
      <c r="I148" s="20"/>
      <c r="J148" s="20"/>
      <c r="K148" s="24"/>
      <c r="L148" s="24"/>
    </row>
    <row r="149" spans="2:12" s="1" customFormat="1" ht="27" hidden="1" customHeight="1" x14ac:dyDescent="0.15">
      <c r="B149" s="20"/>
      <c r="C149" s="21"/>
      <c r="D149" s="22"/>
      <c r="E149" s="20"/>
      <c r="F149" s="20"/>
      <c r="G149" s="20"/>
      <c r="H149" s="23"/>
      <c r="I149" s="20"/>
      <c r="J149" s="20"/>
      <c r="K149" s="24"/>
      <c r="L149" s="24"/>
    </row>
    <row r="150" spans="2:12" s="1" customFormat="1" ht="27" hidden="1" customHeight="1" x14ac:dyDescent="0.15">
      <c r="B150" s="20"/>
      <c r="C150" s="21"/>
      <c r="D150" s="22"/>
      <c r="E150" s="20"/>
      <c r="F150" s="20"/>
      <c r="G150" s="20"/>
      <c r="H150" s="23"/>
      <c r="I150" s="20"/>
      <c r="J150" s="20"/>
      <c r="K150" s="24"/>
      <c r="L150" s="24"/>
    </row>
    <row r="151" spans="2:12" s="1" customFormat="1" ht="27" hidden="1" customHeight="1" x14ac:dyDescent="0.15">
      <c r="B151" s="20"/>
      <c r="C151" s="21"/>
      <c r="D151" s="22"/>
      <c r="E151" s="20"/>
      <c r="F151" s="20"/>
      <c r="G151" s="20"/>
      <c r="H151" s="23"/>
      <c r="I151" s="20"/>
      <c r="J151" s="20"/>
      <c r="K151" s="24"/>
      <c r="L151" s="24"/>
    </row>
    <row r="152" spans="2:12" s="1" customFormat="1" ht="27" hidden="1" customHeight="1" x14ac:dyDescent="0.15">
      <c r="B152" s="20"/>
      <c r="C152" s="21"/>
      <c r="D152" s="22"/>
      <c r="E152" s="20"/>
      <c r="F152" s="20"/>
      <c r="G152" s="20"/>
      <c r="H152" s="23"/>
      <c r="I152" s="20"/>
      <c r="J152" s="20"/>
      <c r="K152" s="24"/>
      <c r="L152" s="24"/>
    </row>
    <row r="153" spans="2:12" s="1" customFormat="1" ht="27" hidden="1" customHeight="1" x14ac:dyDescent="0.15">
      <c r="B153" s="20"/>
      <c r="C153" s="21"/>
      <c r="D153" s="22"/>
      <c r="E153" s="20"/>
      <c r="F153" s="20"/>
      <c r="G153" s="20"/>
      <c r="H153" s="23"/>
      <c r="I153" s="20"/>
      <c r="J153" s="20"/>
      <c r="K153" s="24"/>
      <c r="L153" s="24"/>
    </row>
    <row r="154" spans="2:12" s="1" customFormat="1" ht="27" hidden="1" customHeight="1" x14ac:dyDescent="0.15">
      <c r="B154" s="20"/>
      <c r="C154" s="21"/>
      <c r="D154" s="22"/>
      <c r="E154" s="20"/>
      <c r="F154" s="20"/>
      <c r="G154" s="20"/>
      <c r="H154" s="23"/>
      <c r="I154" s="20"/>
      <c r="J154" s="20"/>
      <c r="K154" s="24"/>
      <c r="L154" s="24"/>
    </row>
    <row r="155" spans="2:12" s="1" customFormat="1" ht="27" hidden="1" customHeight="1" x14ac:dyDescent="0.15">
      <c r="B155" s="20"/>
      <c r="C155" s="21"/>
      <c r="D155" s="22"/>
      <c r="E155" s="20"/>
      <c r="F155" s="20"/>
      <c r="G155" s="20"/>
      <c r="H155" s="23"/>
      <c r="I155" s="20"/>
      <c r="J155" s="20"/>
      <c r="K155" s="24"/>
      <c r="L155" s="24"/>
    </row>
    <row r="156" spans="2:12" s="1" customFormat="1" ht="27" hidden="1" customHeight="1" x14ac:dyDescent="0.15">
      <c r="B156" s="20"/>
      <c r="C156" s="21"/>
      <c r="D156" s="22"/>
      <c r="E156" s="20"/>
      <c r="F156" s="20"/>
      <c r="G156" s="20"/>
      <c r="H156" s="23"/>
      <c r="I156" s="20"/>
      <c r="J156" s="20"/>
      <c r="K156" s="24"/>
      <c r="L156" s="24"/>
    </row>
    <row r="157" spans="2:12" s="1" customFormat="1" ht="27" hidden="1" customHeight="1" x14ac:dyDescent="0.15">
      <c r="B157" s="20"/>
      <c r="C157" s="21"/>
      <c r="D157" s="22"/>
      <c r="E157" s="20"/>
      <c r="F157" s="20"/>
      <c r="G157" s="20"/>
      <c r="H157" s="23"/>
      <c r="I157" s="20"/>
      <c r="J157" s="20"/>
      <c r="K157" s="24"/>
      <c r="L157" s="24"/>
    </row>
    <row r="158" spans="2:12" s="1" customFormat="1" ht="27" hidden="1" customHeight="1" x14ac:dyDescent="0.15">
      <c r="B158" s="20"/>
      <c r="C158" s="21"/>
      <c r="D158" s="22"/>
      <c r="E158" s="20"/>
      <c r="F158" s="20"/>
      <c r="G158" s="20"/>
      <c r="H158" s="23"/>
      <c r="I158" s="20"/>
      <c r="J158" s="20"/>
      <c r="K158" s="24"/>
      <c r="L158" s="24"/>
    </row>
    <row r="159" spans="2:12" s="1" customFormat="1" ht="27" hidden="1" customHeight="1" x14ac:dyDescent="0.15">
      <c r="B159" s="20"/>
      <c r="C159" s="21"/>
      <c r="D159" s="22"/>
      <c r="E159" s="20"/>
      <c r="F159" s="20"/>
      <c r="G159" s="20"/>
      <c r="H159" s="23"/>
      <c r="I159" s="20"/>
      <c r="J159" s="20"/>
      <c r="K159" s="24"/>
      <c r="L159" s="24"/>
    </row>
    <row r="160" spans="2:12" s="1" customFormat="1" ht="27" hidden="1" customHeight="1" x14ac:dyDescent="0.15">
      <c r="B160" s="20"/>
      <c r="C160" s="21"/>
      <c r="D160" s="22"/>
      <c r="E160" s="20"/>
      <c r="F160" s="20"/>
      <c r="G160" s="20"/>
      <c r="H160" s="23"/>
      <c r="I160" s="20"/>
      <c r="J160" s="20"/>
      <c r="K160" s="24"/>
      <c r="L160" s="24"/>
    </row>
    <row r="161" spans="2:12" s="1" customFormat="1" ht="27" hidden="1" customHeight="1" x14ac:dyDescent="0.15">
      <c r="B161" s="20"/>
      <c r="C161" s="21"/>
      <c r="D161" s="22"/>
      <c r="E161" s="20"/>
      <c r="F161" s="20"/>
      <c r="G161" s="20"/>
      <c r="H161" s="23"/>
      <c r="I161" s="20"/>
      <c r="J161" s="20"/>
      <c r="K161" s="24"/>
      <c r="L161" s="24"/>
    </row>
    <row r="162" spans="2:12" s="1" customFormat="1" ht="27" hidden="1" customHeight="1" x14ac:dyDescent="0.15">
      <c r="B162" s="20"/>
      <c r="C162" s="21"/>
      <c r="D162" s="22"/>
      <c r="E162" s="20"/>
      <c r="F162" s="20"/>
      <c r="G162" s="20"/>
      <c r="H162" s="23"/>
      <c r="I162" s="20"/>
      <c r="J162" s="20"/>
      <c r="K162" s="24"/>
      <c r="L162" s="24"/>
    </row>
    <row r="163" spans="2:12" s="1" customFormat="1" ht="27" hidden="1" customHeight="1" x14ac:dyDescent="0.15">
      <c r="B163" s="20"/>
      <c r="C163" s="21"/>
      <c r="D163" s="22"/>
      <c r="E163" s="20"/>
      <c r="F163" s="20"/>
      <c r="G163" s="20"/>
      <c r="H163" s="23"/>
      <c r="I163" s="20"/>
      <c r="J163" s="20"/>
      <c r="K163" s="24"/>
      <c r="L163" s="24"/>
    </row>
    <row r="164" spans="2:12" s="1" customFormat="1" ht="27" hidden="1" customHeight="1" x14ac:dyDescent="0.15">
      <c r="B164" s="20"/>
      <c r="C164" s="21"/>
      <c r="D164" s="22"/>
      <c r="E164" s="20"/>
      <c r="F164" s="20"/>
      <c r="G164" s="20"/>
      <c r="H164" s="23"/>
      <c r="I164" s="20"/>
      <c r="J164" s="20"/>
      <c r="K164" s="24"/>
      <c r="L164" s="24"/>
    </row>
    <row r="165" spans="2:12" s="1" customFormat="1" ht="27" hidden="1" customHeight="1" x14ac:dyDescent="0.15">
      <c r="B165" s="20"/>
      <c r="C165" s="21"/>
      <c r="D165" s="22"/>
      <c r="E165" s="20"/>
      <c r="F165" s="20"/>
      <c r="G165" s="20"/>
      <c r="H165" s="23"/>
      <c r="I165" s="20"/>
      <c r="J165" s="20"/>
      <c r="K165" s="24"/>
      <c r="L165" s="24"/>
    </row>
    <row r="166" spans="2:12" s="1" customFormat="1" ht="27" hidden="1" customHeight="1" x14ac:dyDescent="0.15">
      <c r="B166" s="20"/>
      <c r="C166" s="21"/>
      <c r="D166" s="22"/>
      <c r="E166" s="20"/>
      <c r="F166" s="20"/>
      <c r="G166" s="20"/>
      <c r="H166" s="23"/>
      <c r="I166" s="20"/>
      <c r="J166" s="20"/>
      <c r="K166" s="24"/>
      <c r="L166" s="24"/>
    </row>
    <row r="167" spans="2:12" s="1" customFormat="1" ht="27" hidden="1" customHeight="1" x14ac:dyDescent="0.15">
      <c r="B167" s="20"/>
      <c r="C167" s="21"/>
      <c r="D167" s="22"/>
      <c r="E167" s="20"/>
      <c r="F167" s="20"/>
      <c r="G167" s="20"/>
      <c r="H167" s="23"/>
      <c r="I167" s="20"/>
      <c r="J167" s="20"/>
      <c r="K167" s="24"/>
      <c r="L167" s="24"/>
    </row>
    <row r="168" spans="2:12" s="1" customFormat="1" ht="27" hidden="1" customHeight="1" x14ac:dyDescent="0.15">
      <c r="B168" s="20"/>
      <c r="C168" s="21"/>
      <c r="D168" s="22"/>
      <c r="E168" s="20"/>
      <c r="F168" s="20"/>
      <c r="G168" s="20"/>
      <c r="H168" s="23"/>
      <c r="I168" s="20"/>
      <c r="J168" s="20"/>
      <c r="K168" s="24"/>
      <c r="L168" s="24"/>
    </row>
    <row r="169" spans="2:12" s="1" customFormat="1" ht="27" hidden="1" customHeight="1" x14ac:dyDescent="0.15">
      <c r="B169" s="20"/>
      <c r="C169" s="21"/>
      <c r="D169" s="22"/>
      <c r="E169" s="20"/>
      <c r="F169" s="20"/>
      <c r="G169" s="20"/>
      <c r="H169" s="23"/>
      <c r="I169" s="20"/>
      <c r="J169" s="20"/>
      <c r="K169" s="24"/>
      <c r="L169" s="24"/>
    </row>
    <row r="170" spans="2:12" s="1" customFormat="1" ht="27" hidden="1" customHeight="1" x14ac:dyDescent="0.15">
      <c r="B170" s="20"/>
      <c r="C170" s="21"/>
      <c r="D170" s="22"/>
      <c r="E170" s="20"/>
      <c r="F170" s="20"/>
      <c r="G170" s="20"/>
      <c r="H170" s="23"/>
      <c r="I170" s="20"/>
      <c r="J170" s="20"/>
      <c r="K170" s="24"/>
      <c r="L170" s="24"/>
    </row>
    <row r="171" spans="2:12" s="1" customFormat="1" ht="27" hidden="1" customHeight="1" x14ac:dyDescent="0.15">
      <c r="B171" s="20"/>
      <c r="C171" s="21"/>
      <c r="D171" s="22"/>
      <c r="E171" s="20"/>
      <c r="F171" s="20"/>
      <c r="G171" s="20"/>
      <c r="H171" s="23"/>
      <c r="I171" s="20"/>
      <c r="J171" s="20"/>
      <c r="K171" s="24"/>
      <c r="L171" s="24"/>
    </row>
    <row r="172" spans="2:12" s="1" customFormat="1" ht="27" hidden="1" customHeight="1" x14ac:dyDescent="0.15">
      <c r="B172" s="20"/>
      <c r="C172" s="21"/>
      <c r="D172" s="22"/>
      <c r="E172" s="20"/>
      <c r="F172" s="20"/>
      <c r="G172" s="20"/>
      <c r="H172" s="23"/>
      <c r="I172" s="20"/>
      <c r="J172" s="20"/>
      <c r="K172" s="24"/>
      <c r="L172" s="24"/>
    </row>
    <row r="173" spans="2:12" s="1" customFormat="1" ht="27" hidden="1" customHeight="1" x14ac:dyDescent="0.15">
      <c r="B173" s="20"/>
      <c r="C173" s="21"/>
      <c r="D173" s="22"/>
      <c r="E173" s="20"/>
      <c r="F173" s="20"/>
      <c r="G173" s="20"/>
      <c r="H173" s="23"/>
      <c r="I173" s="20"/>
      <c r="J173" s="20"/>
      <c r="K173" s="24"/>
      <c r="L173" s="24"/>
    </row>
    <row r="174" spans="2:12" s="1" customFormat="1" ht="27" hidden="1" customHeight="1" x14ac:dyDescent="0.15">
      <c r="B174" s="20"/>
      <c r="C174" s="21"/>
      <c r="D174" s="22"/>
      <c r="E174" s="20"/>
      <c r="F174" s="20"/>
      <c r="G174" s="20"/>
      <c r="H174" s="23"/>
      <c r="I174" s="20"/>
      <c r="J174" s="20"/>
      <c r="K174" s="24"/>
      <c r="L174" s="24"/>
    </row>
    <row r="175" spans="2:12" s="1" customFormat="1" ht="27" hidden="1" customHeight="1" x14ac:dyDescent="0.15">
      <c r="B175" s="20"/>
      <c r="C175" s="21"/>
      <c r="D175" s="22"/>
      <c r="E175" s="20"/>
      <c r="F175" s="20"/>
      <c r="G175" s="20"/>
      <c r="H175" s="23"/>
      <c r="I175" s="20"/>
      <c r="J175" s="20"/>
      <c r="K175" s="24"/>
      <c r="L175" s="24"/>
    </row>
    <row r="176" spans="2:12" s="1" customFormat="1" ht="27" hidden="1" customHeight="1" x14ac:dyDescent="0.15">
      <c r="B176" s="20"/>
      <c r="C176" s="21"/>
      <c r="D176" s="22"/>
      <c r="E176" s="20"/>
      <c r="F176" s="20"/>
      <c r="G176" s="20"/>
      <c r="H176" s="23"/>
      <c r="I176" s="20"/>
      <c r="J176" s="20"/>
      <c r="K176" s="24"/>
      <c r="L176" s="24"/>
    </row>
    <row r="177" spans="2:12" s="1" customFormat="1" ht="27" hidden="1" customHeight="1" x14ac:dyDescent="0.15">
      <c r="B177" s="20"/>
      <c r="C177" s="21"/>
      <c r="D177" s="22"/>
      <c r="E177" s="20"/>
      <c r="F177" s="20"/>
      <c r="G177" s="20"/>
      <c r="H177" s="23"/>
      <c r="I177" s="20"/>
      <c r="J177" s="20"/>
      <c r="K177" s="24"/>
      <c r="L177" s="24"/>
    </row>
    <row r="178" spans="2:12" s="1" customFormat="1" ht="27" hidden="1" customHeight="1" x14ac:dyDescent="0.15">
      <c r="B178" s="20"/>
      <c r="C178" s="21"/>
      <c r="D178" s="22"/>
      <c r="E178" s="20"/>
      <c r="F178" s="20"/>
      <c r="G178" s="20"/>
      <c r="H178" s="23"/>
      <c r="I178" s="20"/>
      <c r="J178" s="20"/>
      <c r="K178" s="24"/>
      <c r="L178" s="24"/>
    </row>
    <row r="179" spans="2:12" s="1" customFormat="1" ht="27" hidden="1" customHeight="1" x14ac:dyDescent="0.15">
      <c r="B179" s="20"/>
      <c r="C179" s="21"/>
      <c r="D179" s="22"/>
      <c r="E179" s="20"/>
      <c r="F179" s="20"/>
      <c r="G179" s="20"/>
      <c r="H179" s="23"/>
      <c r="I179" s="20"/>
      <c r="J179" s="20"/>
      <c r="K179" s="24"/>
      <c r="L179" s="24"/>
    </row>
    <row r="180" spans="2:12" s="1" customFormat="1" ht="27" hidden="1" customHeight="1" x14ac:dyDescent="0.15">
      <c r="B180" s="20"/>
      <c r="C180" s="21"/>
      <c r="D180" s="22"/>
      <c r="E180" s="20"/>
      <c r="F180" s="20"/>
      <c r="G180" s="20"/>
      <c r="H180" s="23"/>
      <c r="I180" s="20"/>
      <c r="J180" s="20"/>
      <c r="K180" s="24"/>
      <c r="L180" s="24"/>
    </row>
    <row r="181" spans="2:12" s="1" customFormat="1" ht="27" hidden="1" customHeight="1" x14ac:dyDescent="0.15">
      <c r="B181" s="20"/>
      <c r="C181" s="21"/>
      <c r="D181" s="22"/>
      <c r="E181" s="20"/>
      <c r="F181" s="20"/>
      <c r="G181" s="20"/>
      <c r="H181" s="23"/>
      <c r="I181" s="20"/>
      <c r="J181" s="20"/>
      <c r="K181" s="24"/>
      <c r="L181" s="24"/>
    </row>
    <row r="182" spans="2:12" s="1" customFormat="1" ht="27" hidden="1" customHeight="1" x14ac:dyDescent="0.15">
      <c r="B182" s="20"/>
      <c r="C182" s="21"/>
      <c r="D182" s="22"/>
      <c r="E182" s="20"/>
      <c r="F182" s="20"/>
      <c r="G182" s="20"/>
      <c r="H182" s="23"/>
      <c r="I182" s="20"/>
      <c r="J182" s="20"/>
      <c r="K182" s="24"/>
      <c r="L182" s="24"/>
    </row>
    <row r="183" spans="2:12" s="1" customFormat="1" ht="27" hidden="1" customHeight="1" x14ac:dyDescent="0.15">
      <c r="B183" s="20"/>
      <c r="C183" s="21"/>
      <c r="D183" s="22"/>
      <c r="E183" s="20"/>
      <c r="F183" s="20"/>
      <c r="G183" s="20"/>
      <c r="H183" s="23"/>
      <c r="I183" s="20"/>
      <c r="J183" s="20"/>
      <c r="K183" s="24"/>
      <c r="L183" s="24"/>
    </row>
    <row r="184" spans="2:12" s="1" customFormat="1" ht="27" hidden="1" customHeight="1" x14ac:dyDescent="0.15">
      <c r="B184" s="20"/>
      <c r="C184" s="21"/>
      <c r="D184" s="22"/>
      <c r="E184" s="20"/>
      <c r="F184" s="20"/>
      <c r="G184" s="20"/>
      <c r="H184" s="23"/>
      <c r="I184" s="20"/>
      <c r="J184" s="20"/>
      <c r="K184" s="24"/>
      <c r="L184" s="24"/>
    </row>
    <row r="185" spans="2:12" s="1" customFormat="1" ht="27" hidden="1" customHeight="1" x14ac:dyDescent="0.15">
      <c r="B185" s="20"/>
      <c r="C185" s="21"/>
      <c r="D185" s="22"/>
      <c r="E185" s="20"/>
      <c r="F185" s="20"/>
      <c r="G185" s="20"/>
      <c r="H185" s="23"/>
      <c r="I185" s="20"/>
      <c r="J185" s="20"/>
      <c r="K185" s="24"/>
      <c r="L185" s="24"/>
    </row>
    <row r="186" spans="2:12" s="1" customFormat="1" ht="27" hidden="1" customHeight="1" x14ac:dyDescent="0.15">
      <c r="B186" s="20"/>
      <c r="C186" s="21"/>
      <c r="D186" s="22"/>
      <c r="E186" s="20"/>
      <c r="F186" s="20"/>
      <c r="G186" s="20"/>
      <c r="H186" s="23"/>
      <c r="I186" s="20"/>
      <c r="J186" s="20"/>
      <c r="K186" s="24"/>
      <c r="L186" s="24"/>
    </row>
    <row r="187" spans="2:12" s="1" customFormat="1" ht="27" hidden="1" customHeight="1" x14ac:dyDescent="0.15">
      <c r="B187" s="20"/>
      <c r="C187" s="21"/>
      <c r="D187" s="22"/>
      <c r="E187" s="20"/>
      <c r="F187" s="20"/>
      <c r="G187" s="20"/>
      <c r="H187" s="23"/>
      <c r="I187" s="20"/>
      <c r="J187" s="20"/>
      <c r="K187" s="24"/>
      <c r="L187" s="24"/>
    </row>
    <row r="188" spans="2:12" s="1" customFormat="1" ht="27" hidden="1" customHeight="1" x14ac:dyDescent="0.15">
      <c r="B188" s="20"/>
      <c r="C188" s="21"/>
      <c r="D188" s="22"/>
      <c r="E188" s="20"/>
      <c r="F188" s="20"/>
      <c r="G188" s="20"/>
      <c r="H188" s="23"/>
      <c r="I188" s="20"/>
      <c r="J188" s="20"/>
      <c r="K188" s="24"/>
      <c r="L188" s="24"/>
    </row>
    <row r="189" spans="2:12" s="1" customFormat="1" ht="27" hidden="1" customHeight="1" x14ac:dyDescent="0.15">
      <c r="B189" s="20"/>
      <c r="C189" s="21"/>
      <c r="D189" s="22"/>
      <c r="E189" s="20"/>
      <c r="F189" s="20"/>
      <c r="G189" s="20"/>
      <c r="H189" s="23"/>
      <c r="I189" s="20"/>
      <c r="J189" s="20"/>
      <c r="K189" s="24"/>
      <c r="L189" s="24"/>
    </row>
    <row r="190" spans="2:12" s="1" customFormat="1" ht="27" hidden="1" customHeight="1" x14ac:dyDescent="0.15">
      <c r="B190" s="20"/>
      <c r="C190" s="21"/>
      <c r="D190" s="22"/>
      <c r="E190" s="20"/>
      <c r="F190" s="20"/>
      <c r="G190" s="20"/>
      <c r="H190" s="23"/>
      <c r="I190" s="20"/>
      <c r="J190" s="20"/>
      <c r="K190" s="24"/>
      <c r="L190" s="24"/>
    </row>
    <row r="191" spans="2:12" s="1" customFormat="1" ht="27" hidden="1" customHeight="1" x14ac:dyDescent="0.15">
      <c r="B191" s="20"/>
      <c r="C191" s="21"/>
      <c r="D191" s="22"/>
      <c r="E191" s="20"/>
      <c r="F191" s="20"/>
      <c r="G191" s="20"/>
      <c r="H191" s="23"/>
      <c r="I191" s="20"/>
      <c r="J191" s="20"/>
      <c r="K191" s="24"/>
      <c r="L191" s="24"/>
    </row>
    <row r="192" spans="2:12" s="1" customFormat="1" ht="27" hidden="1" customHeight="1" x14ac:dyDescent="0.15">
      <c r="B192" s="20"/>
      <c r="C192" s="21"/>
      <c r="D192" s="22"/>
      <c r="E192" s="20"/>
      <c r="F192" s="20"/>
      <c r="G192" s="20"/>
      <c r="H192" s="23"/>
      <c r="I192" s="20"/>
      <c r="J192" s="20"/>
      <c r="K192" s="24"/>
      <c r="L192" s="24"/>
    </row>
    <row r="193" spans="2:12" s="1" customFormat="1" ht="27" hidden="1" customHeight="1" x14ac:dyDescent="0.15">
      <c r="B193" s="20"/>
      <c r="C193" s="21"/>
      <c r="D193" s="22"/>
      <c r="E193" s="20"/>
      <c r="F193" s="20"/>
      <c r="G193" s="20"/>
      <c r="H193" s="23"/>
      <c r="I193" s="20"/>
      <c r="J193" s="20"/>
      <c r="K193" s="24"/>
      <c r="L193" s="24"/>
    </row>
    <row r="194" spans="2:12" s="1" customFormat="1" ht="27" hidden="1" customHeight="1" x14ac:dyDescent="0.15">
      <c r="B194" s="20"/>
      <c r="C194" s="21"/>
      <c r="D194" s="22"/>
      <c r="E194" s="20"/>
      <c r="F194" s="20"/>
      <c r="G194" s="20"/>
      <c r="H194" s="23"/>
      <c r="I194" s="20"/>
      <c r="J194" s="20"/>
      <c r="K194" s="24"/>
      <c r="L194" s="24"/>
    </row>
    <row r="195" spans="2:12" s="1" customFormat="1" ht="27" hidden="1" customHeight="1" x14ac:dyDescent="0.15">
      <c r="B195" s="20"/>
      <c r="C195" s="21"/>
      <c r="D195" s="22"/>
      <c r="E195" s="20"/>
      <c r="F195" s="20"/>
      <c r="G195" s="20"/>
      <c r="H195" s="23"/>
      <c r="I195" s="20"/>
      <c r="J195" s="20"/>
      <c r="K195" s="24"/>
      <c r="L195" s="24"/>
    </row>
    <row r="196" spans="2:12" s="1" customFormat="1" ht="27" hidden="1" customHeight="1" x14ac:dyDescent="0.15">
      <c r="B196" s="20"/>
      <c r="C196" s="21"/>
      <c r="D196" s="22"/>
      <c r="E196" s="20"/>
      <c r="F196" s="20"/>
      <c r="G196" s="20"/>
      <c r="H196" s="23"/>
      <c r="I196" s="20"/>
      <c r="J196" s="20"/>
      <c r="K196" s="24"/>
      <c r="L196" s="24"/>
    </row>
    <row r="197" spans="2:12" s="1" customFormat="1" ht="27" hidden="1" customHeight="1" x14ac:dyDescent="0.15">
      <c r="B197" s="20"/>
      <c r="C197" s="21"/>
      <c r="D197" s="22"/>
      <c r="E197" s="20"/>
      <c r="F197" s="20"/>
      <c r="G197" s="20"/>
      <c r="H197" s="23"/>
      <c r="I197" s="20"/>
      <c r="J197" s="20"/>
      <c r="K197" s="24"/>
      <c r="L197" s="24"/>
    </row>
    <row r="198" spans="2:12" s="1" customFormat="1" ht="27" hidden="1" customHeight="1" x14ac:dyDescent="0.15">
      <c r="B198" s="20"/>
      <c r="C198" s="21"/>
      <c r="D198" s="22"/>
      <c r="E198" s="20"/>
      <c r="F198" s="20"/>
      <c r="G198" s="20"/>
      <c r="H198" s="23"/>
      <c r="I198" s="20"/>
      <c r="J198" s="20"/>
      <c r="K198" s="24"/>
      <c r="L198" s="24"/>
    </row>
    <row r="199" spans="2:12" s="1" customFormat="1" ht="27" hidden="1" customHeight="1" x14ac:dyDescent="0.15">
      <c r="B199" s="20"/>
      <c r="C199" s="21"/>
      <c r="D199" s="22"/>
      <c r="E199" s="20"/>
      <c r="F199" s="20"/>
      <c r="G199" s="20"/>
      <c r="H199" s="23"/>
      <c r="I199" s="20"/>
      <c r="J199" s="20"/>
      <c r="K199" s="24"/>
      <c r="L199" s="24"/>
    </row>
    <row r="200" spans="2:12" s="1" customFormat="1" ht="27" hidden="1" customHeight="1" x14ac:dyDescent="0.15">
      <c r="B200" s="20"/>
      <c r="C200" s="21"/>
      <c r="D200" s="22"/>
      <c r="E200" s="20"/>
      <c r="F200" s="20"/>
      <c r="G200" s="20"/>
      <c r="H200" s="23"/>
      <c r="I200" s="20"/>
      <c r="J200" s="20"/>
      <c r="K200" s="24"/>
      <c r="L200" s="24"/>
    </row>
    <row r="201" spans="2:12" s="1" customFormat="1" ht="27" hidden="1" customHeight="1" x14ac:dyDescent="0.15">
      <c r="B201" s="20"/>
      <c r="C201" s="21"/>
      <c r="D201" s="22"/>
      <c r="E201" s="20"/>
      <c r="F201" s="20"/>
      <c r="G201" s="20"/>
      <c r="H201" s="23"/>
      <c r="I201" s="20"/>
      <c r="J201" s="20"/>
      <c r="K201" s="24"/>
      <c r="L201" s="24"/>
    </row>
    <row r="202" spans="2:12" s="1" customFormat="1" ht="27" hidden="1" customHeight="1" x14ac:dyDescent="0.15">
      <c r="B202" s="20"/>
      <c r="C202" s="21"/>
      <c r="D202" s="22"/>
      <c r="E202" s="20"/>
      <c r="F202" s="20"/>
      <c r="G202" s="20"/>
      <c r="H202" s="23"/>
      <c r="I202" s="20"/>
      <c r="J202" s="20"/>
      <c r="K202" s="24"/>
      <c r="L202" s="24"/>
    </row>
    <row r="203" spans="2:12" s="1" customFormat="1" ht="27" hidden="1" customHeight="1" x14ac:dyDescent="0.15">
      <c r="B203" s="20"/>
      <c r="C203" s="21"/>
      <c r="D203" s="22"/>
      <c r="E203" s="20"/>
      <c r="F203" s="20"/>
      <c r="G203" s="20"/>
      <c r="H203" s="23"/>
      <c r="I203" s="20"/>
      <c r="J203" s="20"/>
      <c r="K203" s="24"/>
      <c r="L203" s="24"/>
    </row>
    <row r="204" spans="2:12" s="1" customFormat="1" ht="27" hidden="1" customHeight="1" x14ac:dyDescent="0.15">
      <c r="B204" s="20"/>
      <c r="C204" s="21"/>
      <c r="D204" s="22"/>
      <c r="E204" s="20"/>
      <c r="F204" s="20"/>
      <c r="G204" s="20"/>
      <c r="H204" s="23"/>
      <c r="I204" s="20"/>
      <c r="J204" s="20"/>
      <c r="K204" s="24"/>
      <c r="L204" s="24"/>
    </row>
    <row r="205" spans="2:12" s="1" customFormat="1" ht="27" hidden="1" customHeight="1" x14ac:dyDescent="0.15">
      <c r="B205" s="20"/>
      <c r="C205" s="21"/>
      <c r="D205" s="22"/>
      <c r="E205" s="20"/>
      <c r="F205" s="20"/>
      <c r="G205" s="20"/>
      <c r="H205" s="23"/>
      <c r="I205" s="20"/>
      <c r="J205" s="20"/>
      <c r="K205" s="24"/>
      <c r="L205" s="24"/>
    </row>
    <row r="206" spans="2:12" s="1" customFormat="1" ht="27" hidden="1" customHeight="1" x14ac:dyDescent="0.15">
      <c r="B206" s="20"/>
      <c r="C206" s="21"/>
      <c r="D206" s="22"/>
      <c r="E206" s="20"/>
      <c r="F206" s="20"/>
      <c r="G206" s="20"/>
      <c r="H206" s="23"/>
      <c r="I206" s="20"/>
      <c r="J206" s="20"/>
      <c r="K206" s="24"/>
      <c r="L206" s="24"/>
    </row>
    <row r="207" spans="2:12" s="1" customFormat="1" ht="27" hidden="1" customHeight="1" x14ac:dyDescent="0.15">
      <c r="B207" s="20"/>
      <c r="C207" s="21"/>
      <c r="D207" s="22"/>
      <c r="E207" s="20"/>
      <c r="F207" s="20"/>
      <c r="G207" s="20"/>
      <c r="H207" s="23"/>
      <c r="I207" s="20"/>
      <c r="J207" s="20"/>
      <c r="K207" s="24"/>
      <c r="L207" s="24"/>
    </row>
    <row r="208" spans="2:12" s="1" customFormat="1" ht="27" hidden="1" customHeight="1" x14ac:dyDescent="0.15">
      <c r="B208" s="20"/>
      <c r="C208" s="21"/>
      <c r="D208" s="22"/>
      <c r="E208" s="20"/>
      <c r="F208" s="20"/>
      <c r="G208" s="20"/>
      <c r="H208" s="23"/>
      <c r="I208" s="20"/>
      <c r="J208" s="20"/>
      <c r="K208" s="24"/>
      <c r="L208" s="24"/>
    </row>
    <row r="209" spans="2:12" s="1" customFormat="1" ht="27" hidden="1" customHeight="1" x14ac:dyDescent="0.15">
      <c r="B209" s="20"/>
      <c r="C209" s="21"/>
      <c r="D209" s="22"/>
      <c r="E209" s="20"/>
      <c r="F209" s="20"/>
      <c r="G209" s="20"/>
      <c r="H209" s="23"/>
      <c r="I209" s="20"/>
      <c r="J209" s="20"/>
      <c r="K209" s="24"/>
      <c r="L209" s="24"/>
    </row>
    <row r="210" spans="2:12" s="1" customFormat="1" ht="27" hidden="1" customHeight="1" x14ac:dyDescent="0.15">
      <c r="B210" s="20"/>
      <c r="C210" s="21"/>
      <c r="D210" s="22"/>
      <c r="E210" s="20"/>
      <c r="F210" s="20"/>
      <c r="G210" s="20"/>
      <c r="H210" s="23"/>
      <c r="I210" s="20"/>
      <c r="J210" s="20"/>
      <c r="K210" s="24"/>
      <c r="L210" s="24"/>
    </row>
    <row r="211" spans="2:12" s="1" customFormat="1" ht="27" hidden="1" customHeight="1" x14ac:dyDescent="0.15">
      <c r="B211" s="20"/>
      <c r="C211" s="21"/>
      <c r="D211" s="22"/>
      <c r="E211" s="20"/>
      <c r="F211" s="20"/>
      <c r="G211" s="20"/>
      <c r="H211" s="23"/>
      <c r="I211" s="20"/>
      <c r="J211" s="20"/>
      <c r="K211" s="24"/>
      <c r="L211" s="24"/>
    </row>
    <row r="212" spans="2:12" s="1" customFormat="1" ht="27" hidden="1" customHeight="1" x14ac:dyDescent="0.15">
      <c r="B212" s="20"/>
      <c r="C212" s="21"/>
      <c r="D212" s="22"/>
      <c r="E212" s="20"/>
      <c r="F212" s="20"/>
      <c r="G212" s="20"/>
      <c r="H212" s="23"/>
      <c r="I212" s="20"/>
      <c r="J212" s="20"/>
      <c r="K212" s="24"/>
      <c r="L212" s="24"/>
    </row>
    <row r="213" spans="2:12" s="1" customFormat="1" ht="27" hidden="1" customHeight="1" x14ac:dyDescent="0.15">
      <c r="B213" s="20"/>
      <c r="C213" s="21"/>
      <c r="D213" s="22"/>
      <c r="E213" s="20"/>
      <c r="F213" s="20"/>
      <c r="G213" s="20"/>
      <c r="H213" s="23"/>
      <c r="I213" s="20"/>
      <c r="J213" s="20"/>
      <c r="K213" s="24"/>
      <c r="L213" s="24"/>
    </row>
    <row r="214" spans="2:12" s="1" customFormat="1" ht="27" hidden="1" customHeight="1" x14ac:dyDescent="0.15">
      <c r="B214" s="20"/>
      <c r="C214" s="21"/>
      <c r="D214" s="22"/>
      <c r="E214" s="20"/>
      <c r="F214" s="20"/>
      <c r="G214" s="20"/>
      <c r="H214" s="23"/>
      <c r="I214" s="20"/>
      <c r="J214" s="20"/>
      <c r="K214" s="24"/>
      <c r="L214" s="24"/>
    </row>
    <row r="215" spans="2:12" s="1" customFormat="1" ht="27" hidden="1" customHeight="1" x14ac:dyDescent="0.15">
      <c r="B215" s="20"/>
      <c r="C215" s="21"/>
      <c r="D215" s="22"/>
      <c r="E215" s="20"/>
      <c r="F215" s="20"/>
      <c r="G215" s="20"/>
      <c r="H215" s="23"/>
      <c r="I215" s="20"/>
      <c r="J215" s="20"/>
      <c r="K215" s="24"/>
      <c r="L215" s="24"/>
    </row>
    <row r="216" spans="2:12" s="1" customFormat="1" ht="27" hidden="1" customHeight="1" x14ac:dyDescent="0.15">
      <c r="B216" s="20"/>
      <c r="C216" s="21"/>
      <c r="D216" s="22"/>
      <c r="E216" s="20"/>
      <c r="F216" s="20"/>
      <c r="G216" s="20"/>
      <c r="H216" s="23"/>
      <c r="I216" s="20"/>
      <c r="J216" s="20"/>
      <c r="K216" s="24"/>
      <c r="L216" s="24"/>
    </row>
    <row r="217" spans="2:12" s="1" customFormat="1" ht="27" hidden="1" customHeight="1" x14ac:dyDescent="0.15">
      <c r="B217" s="20"/>
      <c r="C217" s="21"/>
      <c r="D217" s="22"/>
      <c r="E217" s="20"/>
      <c r="F217" s="20"/>
      <c r="G217" s="20"/>
      <c r="H217" s="23"/>
      <c r="I217" s="20"/>
      <c r="J217" s="20"/>
      <c r="K217" s="24"/>
      <c r="L217" s="24"/>
    </row>
    <row r="218" spans="2:12" s="1" customFormat="1" ht="27" hidden="1" customHeight="1" x14ac:dyDescent="0.15">
      <c r="B218" s="20"/>
      <c r="C218" s="21"/>
      <c r="D218" s="22"/>
      <c r="E218" s="20"/>
      <c r="F218" s="20"/>
      <c r="G218" s="20"/>
      <c r="H218" s="23"/>
      <c r="I218" s="20"/>
      <c r="J218" s="20"/>
      <c r="K218" s="24"/>
      <c r="L218" s="24"/>
    </row>
    <row r="219" spans="2:12" s="1" customFormat="1" ht="27" hidden="1" customHeight="1" x14ac:dyDescent="0.15">
      <c r="B219" s="20"/>
      <c r="C219" s="21"/>
      <c r="D219" s="22"/>
      <c r="E219" s="20"/>
      <c r="F219" s="20"/>
      <c r="G219" s="20"/>
      <c r="H219" s="23"/>
      <c r="I219" s="20"/>
      <c r="J219" s="20"/>
      <c r="K219" s="24"/>
      <c r="L219" s="24"/>
    </row>
    <row r="220" spans="2:12" s="1" customFormat="1" ht="27" hidden="1" customHeight="1" x14ac:dyDescent="0.15">
      <c r="B220" s="20"/>
      <c r="C220" s="21"/>
      <c r="D220" s="22"/>
      <c r="E220" s="20"/>
      <c r="F220" s="20"/>
      <c r="G220" s="20"/>
      <c r="H220" s="23"/>
      <c r="I220" s="20"/>
      <c r="J220" s="20"/>
      <c r="K220" s="24"/>
      <c r="L220" s="24"/>
    </row>
    <row r="221" spans="2:12" s="1" customFormat="1" ht="27" hidden="1" customHeight="1" x14ac:dyDescent="0.15">
      <c r="B221" s="20"/>
      <c r="C221" s="21"/>
      <c r="D221" s="22"/>
      <c r="E221" s="20"/>
      <c r="F221" s="20"/>
      <c r="G221" s="20"/>
      <c r="H221" s="23"/>
      <c r="I221" s="20"/>
      <c r="J221" s="20"/>
      <c r="K221" s="24"/>
      <c r="L221" s="24"/>
    </row>
    <row r="222" spans="2:12" s="1" customFormat="1" ht="27" hidden="1" customHeight="1" x14ac:dyDescent="0.15">
      <c r="B222" s="20"/>
      <c r="C222" s="21"/>
      <c r="D222" s="22"/>
      <c r="E222" s="20"/>
      <c r="F222" s="20"/>
      <c r="G222" s="20"/>
      <c r="H222" s="23"/>
      <c r="I222" s="20"/>
      <c r="J222" s="20"/>
      <c r="K222" s="24"/>
      <c r="L222" s="24"/>
    </row>
    <row r="223" spans="2:12" s="1" customFormat="1" ht="27" hidden="1" customHeight="1" x14ac:dyDescent="0.15">
      <c r="B223" s="20"/>
      <c r="C223" s="21"/>
      <c r="D223" s="22"/>
      <c r="E223" s="20"/>
      <c r="F223" s="20"/>
      <c r="G223" s="20"/>
      <c r="H223" s="23"/>
      <c r="I223" s="20"/>
      <c r="J223" s="20"/>
      <c r="K223" s="24"/>
      <c r="L223" s="24"/>
    </row>
    <row r="224" spans="2:12" s="1" customFormat="1" ht="27" hidden="1" customHeight="1" x14ac:dyDescent="0.15">
      <c r="B224" s="20"/>
      <c r="C224" s="21"/>
      <c r="D224" s="22"/>
      <c r="E224" s="20"/>
      <c r="F224" s="20"/>
      <c r="G224" s="20"/>
      <c r="H224" s="23"/>
      <c r="I224" s="20"/>
      <c r="J224" s="20"/>
      <c r="K224" s="24"/>
      <c r="L224" s="24"/>
    </row>
    <row r="225" spans="2:12" s="1" customFormat="1" ht="15.75" customHeight="1" x14ac:dyDescent="0.15">
      <c r="B225" s="2"/>
      <c r="C225" s="3"/>
      <c r="D225" s="4"/>
      <c r="E225" s="4"/>
      <c r="F225" s="2"/>
      <c r="G225" s="2"/>
      <c r="H225" s="4"/>
      <c r="I225" s="2"/>
      <c r="J225" s="2"/>
      <c r="K225" s="2"/>
      <c r="L225" s="2"/>
    </row>
    <row r="226" spans="2:12" s="1" customFormat="1" ht="15.75" customHeight="1" x14ac:dyDescent="0.15">
      <c r="B226" s="2"/>
      <c r="C226" s="3"/>
      <c r="D226" s="4"/>
      <c r="E226" s="4"/>
      <c r="F226" s="2"/>
      <c r="G226" s="2"/>
      <c r="H226" s="4"/>
      <c r="I226" s="2"/>
      <c r="J226" s="2"/>
      <c r="K226" s="2"/>
      <c r="L226" s="2"/>
    </row>
    <row r="227" spans="2:12" s="1" customFormat="1" ht="36" customHeight="1" x14ac:dyDescent="0.15">
      <c r="B227" s="72" t="s">
        <v>21</v>
      </c>
      <c r="C227" s="73"/>
      <c r="D227" s="73"/>
      <c r="E227" s="73"/>
      <c r="F227" s="73"/>
      <c r="G227" s="73"/>
      <c r="H227" s="73"/>
      <c r="I227" s="73"/>
      <c r="J227" s="73"/>
      <c r="K227" s="73"/>
      <c r="L227" s="74"/>
    </row>
    <row r="228" spans="2:12" s="25" customFormat="1" ht="24.75" customHeight="1" x14ac:dyDescent="0.2">
      <c r="B228" s="26"/>
      <c r="C228" s="27"/>
      <c r="D228" s="28"/>
      <c r="E228" s="28"/>
      <c r="F228" s="26"/>
      <c r="G228" s="26"/>
      <c r="H228" s="28"/>
      <c r="I228" s="26"/>
      <c r="J228" s="26"/>
      <c r="K228" s="26"/>
      <c r="L228" s="26"/>
    </row>
    <row r="229" spans="2:12" s="25" customFormat="1" ht="24" customHeight="1" x14ac:dyDescent="0.2">
      <c r="B229" s="26"/>
      <c r="C229" s="27"/>
      <c r="D229" s="28"/>
      <c r="E229" s="75" t="s">
        <v>22</v>
      </c>
      <c r="F229" s="76"/>
      <c r="G229" s="84">
        <f>G265</f>
        <v>0</v>
      </c>
      <c r="H229" s="28"/>
      <c r="I229" s="26"/>
      <c r="J229" s="26"/>
      <c r="K229" s="26"/>
      <c r="L229" s="26"/>
    </row>
    <row r="230" spans="2:12" s="25" customFormat="1" ht="24" customHeight="1" x14ac:dyDescent="0.2">
      <c r="B230" s="26"/>
      <c r="C230" s="27"/>
      <c r="D230" s="28"/>
      <c r="E230" s="75" t="s">
        <v>23</v>
      </c>
      <c r="F230" s="76"/>
      <c r="G230" s="84">
        <f>G266</f>
        <v>0</v>
      </c>
      <c r="H230" s="28"/>
      <c r="I230" s="26"/>
      <c r="J230" s="26"/>
      <c r="K230" s="26"/>
      <c r="L230" s="26"/>
    </row>
    <row r="231" spans="2:12" s="29" customFormat="1" ht="9.75" customHeight="1" x14ac:dyDescent="0.2">
      <c r="B231" s="30"/>
      <c r="C231" s="31"/>
      <c r="D231" s="32"/>
      <c r="E231" s="32"/>
      <c r="F231" s="32"/>
      <c r="G231" s="85"/>
      <c r="H231" s="32"/>
      <c r="I231" s="30"/>
      <c r="J231" s="30"/>
      <c r="K231" s="30"/>
      <c r="L231" s="30"/>
    </row>
    <row r="232" spans="2:12" s="25" customFormat="1" ht="24" customHeight="1" x14ac:dyDescent="0.2">
      <c r="B232" s="26"/>
      <c r="C232" s="27"/>
      <c r="D232" s="28"/>
      <c r="E232" s="75" t="s">
        <v>24</v>
      </c>
      <c r="F232" s="76"/>
      <c r="G232" s="84">
        <f>G270</f>
        <v>0</v>
      </c>
      <c r="H232" s="28"/>
      <c r="I232" s="26"/>
      <c r="J232" s="26"/>
      <c r="K232" s="26"/>
      <c r="L232" s="26"/>
    </row>
    <row r="233" spans="2:12" s="25" customFormat="1" ht="24" customHeight="1" x14ac:dyDescent="0.2">
      <c r="B233" s="26"/>
      <c r="C233" s="27"/>
      <c r="D233" s="28"/>
      <c r="E233" s="75" t="s">
        <v>25</v>
      </c>
      <c r="F233" s="76"/>
      <c r="G233" s="84">
        <f>G278</f>
        <v>0</v>
      </c>
      <c r="H233" s="28"/>
      <c r="I233" s="26"/>
      <c r="J233" s="26"/>
      <c r="K233" s="26"/>
      <c r="L233" s="26"/>
    </row>
    <row r="234" spans="2:12" s="25" customFormat="1" ht="9.75" customHeight="1" x14ac:dyDescent="0.2">
      <c r="B234" s="26"/>
      <c r="C234" s="27"/>
      <c r="D234" s="28"/>
      <c r="E234" s="51"/>
      <c r="F234" s="51"/>
      <c r="G234" s="86"/>
      <c r="H234" s="28"/>
      <c r="I234" s="26"/>
      <c r="J234" s="26"/>
      <c r="K234" s="26"/>
      <c r="L234" s="26"/>
    </row>
    <row r="235" spans="2:12" s="25" customFormat="1" ht="24" customHeight="1" x14ac:dyDescent="0.2">
      <c r="B235" s="26"/>
      <c r="C235" s="27"/>
      <c r="D235" s="28"/>
      <c r="E235" s="51"/>
      <c r="F235" s="57" t="s">
        <v>375</v>
      </c>
      <c r="G235" s="87">
        <f>SUM(G229+G230+G232+G233)</f>
        <v>0</v>
      </c>
      <c r="H235" s="51"/>
      <c r="I235" s="26"/>
      <c r="J235" s="26"/>
      <c r="K235" s="26"/>
      <c r="L235" s="26"/>
    </row>
    <row r="236" spans="2:12" s="25" customFormat="1" ht="22.5" customHeight="1" x14ac:dyDescent="0.2">
      <c r="B236" s="26"/>
      <c r="C236" s="27"/>
      <c r="D236" s="28"/>
      <c r="E236" s="28"/>
      <c r="F236" s="26"/>
      <c r="G236" s="26"/>
      <c r="H236" s="28"/>
      <c r="I236" s="26"/>
      <c r="J236" s="26"/>
      <c r="K236" s="26"/>
      <c r="L236" s="26"/>
    </row>
    <row r="237" spans="2:12" s="25" customFormat="1" ht="38.25" customHeight="1" x14ac:dyDescent="0.2">
      <c r="B237" s="72" t="s">
        <v>26</v>
      </c>
      <c r="C237" s="77"/>
      <c r="D237" s="77"/>
      <c r="E237" s="77"/>
      <c r="F237" s="77"/>
      <c r="G237" s="77"/>
      <c r="H237" s="77"/>
      <c r="I237" s="77"/>
      <c r="J237" s="77"/>
      <c r="K237" s="77"/>
      <c r="L237" s="78"/>
    </row>
    <row r="238" spans="2:12" s="25" customFormat="1" ht="12" x14ac:dyDescent="0.2">
      <c r="B238" s="26"/>
      <c r="C238" s="27"/>
      <c r="D238" s="28"/>
      <c r="E238" s="28"/>
      <c r="F238" s="26"/>
      <c r="G238" s="26"/>
      <c r="H238" s="28"/>
      <c r="I238" s="26"/>
      <c r="J238" s="26"/>
      <c r="K238" s="26"/>
      <c r="L238" s="26"/>
    </row>
    <row r="239" spans="2:12" s="12" customFormat="1" ht="39" customHeight="1" x14ac:dyDescent="0.25">
      <c r="B239" s="33" t="s">
        <v>27</v>
      </c>
      <c r="C239" s="63" t="s">
        <v>28</v>
      </c>
      <c r="D239" s="63"/>
      <c r="E239" s="63"/>
      <c r="F239" s="34" t="s">
        <v>29</v>
      </c>
      <c r="G239" s="88">
        <f>E2</f>
        <v>0</v>
      </c>
      <c r="H239" s="89"/>
      <c r="I239" s="34" t="s">
        <v>2</v>
      </c>
      <c r="J239" s="89">
        <f>G2</f>
        <v>0</v>
      </c>
      <c r="K239" s="89"/>
      <c r="L239" s="89"/>
    </row>
    <row r="240" spans="2:12" s="12" customFormat="1" ht="39.75" customHeight="1" x14ac:dyDescent="0.2">
      <c r="B240" s="34"/>
      <c r="C240" s="79" t="s">
        <v>30</v>
      </c>
      <c r="D240" s="79"/>
      <c r="E240" s="79"/>
      <c r="F240" s="79"/>
      <c r="G240" s="79"/>
      <c r="H240" s="79"/>
      <c r="I240" s="79"/>
      <c r="J240" s="79"/>
      <c r="K240" s="79"/>
      <c r="L240" s="79"/>
    </row>
    <row r="241" spans="2:14" s="12" customFormat="1" ht="68.25" customHeight="1" x14ac:dyDescent="0.2">
      <c r="B241" s="83" t="s">
        <v>31</v>
      </c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35"/>
    </row>
    <row r="242" spans="2:14" s="12" customFormat="1" ht="28.5" customHeight="1" x14ac:dyDescent="0.25">
      <c r="B242" s="34"/>
      <c r="C242" s="36"/>
      <c r="D242" s="36"/>
      <c r="E242" s="36"/>
      <c r="F242" s="37"/>
      <c r="G242" s="38" t="s">
        <v>32</v>
      </c>
      <c r="H242" s="39"/>
      <c r="I242" s="38" t="s">
        <v>33</v>
      </c>
      <c r="J242" s="39"/>
      <c r="K242" s="36" t="s">
        <v>34</v>
      </c>
      <c r="L242" s="36"/>
    </row>
    <row r="243" spans="2:14" s="12" customFormat="1" ht="21.75" customHeight="1" x14ac:dyDescent="0.2">
      <c r="B243" s="34"/>
      <c r="C243" s="35"/>
      <c r="D243" s="35"/>
      <c r="E243" s="35"/>
      <c r="F243" s="35"/>
      <c r="G243" s="35"/>
      <c r="H243" s="35"/>
      <c r="I243" s="34"/>
      <c r="J243" s="34"/>
      <c r="K243" s="34"/>
      <c r="L243" s="34"/>
    </row>
    <row r="244" spans="2:14" s="12" customFormat="1" ht="21.75" customHeight="1" x14ac:dyDescent="0.2">
      <c r="B244" s="34"/>
      <c r="C244" s="35"/>
      <c r="D244" s="35"/>
      <c r="E244" s="35"/>
      <c r="F244" s="35"/>
      <c r="G244" s="35"/>
      <c r="H244" s="35"/>
      <c r="I244" s="34"/>
      <c r="J244" s="34"/>
      <c r="K244" s="34"/>
      <c r="L244" s="34"/>
    </row>
    <row r="245" spans="2:14" s="40" customFormat="1" ht="27.75" customHeight="1" x14ac:dyDescent="0.2">
      <c r="B245" s="41"/>
      <c r="C245" s="42"/>
      <c r="D245" s="43"/>
      <c r="E245" s="43"/>
      <c r="F245" s="41"/>
      <c r="G245" s="41"/>
      <c r="H245" s="43"/>
      <c r="I245" s="80"/>
      <c r="J245" s="80"/>
      <c r="K245" s="80"/>
      <c r="L245" s="34"/>
    </row>
    <row r="246" spans="2:14" s="40" customFormat="1" ht="29.25" customHeight="1" x14ac:dyDescent="0.2">
      <c r="B246" s="41"/>
      <c r="C246" s="42"/>
      <c r="D246" s="43"/>
      <c r="E246" s="43"/>
      <c r="F246" s="41"/>
      <c r="G246" s="41"/>
      <c r="H246" s="43"/>
      <c r="I246" s="81" t="s">
        <v>35</v>
      </c>
      <c r="J246" s="81"/>
      <c r="K246" s="81"/>
      <c r="L246" s="34"/>
    </row>
    <row r="247" spans="2:14" s="40" customFormat="1" ht="29.25" customHeight="1" x14ac:dyDescent="0.2">
      <c r="B247" s="41"/>
      <c r="C247" s="42"/>
      <c r="D247" s="43"/>
      <c r="E247" s="43"/>
      <c r="F247" s="41"/>
      <c r="G247" s="41"/>
      <c r="H247" s="43"/>
      <c r="I247" s="44"/>
      <c r="J247" s="44"/>
      <c r="K247" s="44"/>
      <c r="L247" s="41"/>
    </row>
    <row r="248" spans="2:14" s="40" customFormat="1" ht="14.25" customHeight="1" x14ac:dyDescent="0.2">
      <c r="B248" s="41"/>
      <c r="C248" s="42"/>
      <c r="D248" s="43"/>
      <c r="E248" s="43"/>
      <c r="F248" s="41"/>
      <c r="G248" s="41"/>
      <c r="H248" s="43"/>
      <c r="J248" s="44"/>
      <c r="K248" s="41"/>
      <c r="L248" s="41"/>
    </row>
    <row r="249" spans="2:14" s="1" customFormat="1" ht="14.25" customHeight="1" x14ac:dyDescent="0.15">
      <c r="B249" s="2"/>
      <c r="C249" s="3"/>
      <c r="D249" s="4"/>
      <c r="E249" s="4"/>
      <c r="F249" s="2"/>
      <c r="G249" s="2"/>
      <c r="H249" s="4"/>
      <c r="I249" s="2"/>
      <c r="J249" s="2"/>
      <c r="K249" s="2"/>
      <c r="L249" s="82" t="s">
        <v>376</v>
      </c>
      <c r="M249" s="82"/>
    </row>
    <row r="250" spans="2:14" s="1" customFormat="1" ht="14.25" customHeight="1" x14ac:dyDescent="0.15">
      <c r="B250" s="2"/>
      <c r="C250" s="3"/>
      <c r="D250" s="4"/>
      <c r="E250" s="4"/>
      <c r="F250" s="2"/>
      <c r="G250" s="2"/>
      <c r="H250" s="4"/>
      <c r="I250" s="2"/>
      <c r="J250" s="2"/>
      <c r="K250" s="2"/>
      <c r="L250" s="2"/>
    </row>
    <row r="251" spans="2:14" s="1" customFormat="1" ht="14.25" customHeight="1" x14ac:dyDescent="0.15">
      <c r="B251" s="2"/>
      <c r="C251" s="3"/>
      <c r="D251" s="4"/>
      <c r="E251" s="4"/>
      <c r="F251" s="2"/>
      <c r="G251" s="2"/>
      <c r="H251" s="4"/>
      <c r="I251" s="2"/>
      <c r="J251" s="2"/>
      <c r="K251" s="2"/>
      <c r="L251" s="2"/>
    </row>
    <row r="252" spans="2:14" s="1" customFormat="1" ht="14.25" customHeight="1" x14ac:dyDescent="0.15">
      <c r="B252" s="2"/>
      <c r="C252" s="3"/>
      <c r="D252" s="4"/>
      <c r="E252" s="4"/>
      <c r="F252" s="2"/>
      <c r="G252" s="2"/>
      <c r="H252" s="4"/>
      <c r="I252" s="2"/>
      <c r="J252" s="2"/>
      <c r="K252" s="2"/>
      <c r="L252" s="2"/>
    </row>
    <row r="253" spans="2:14" s="1" customFormat="1" ht="18" customHeight="1" x14ac:dyDescent="0.15">
      <c r="B253" s="2"/>
      <c r="C253" s="3"/>
      <c r="D253" s="4"/>
      <c r="E253" s="4"/>
      <c r="F253" s="2"/>
      <c r="G253" s="2"/>
      <c r="H253" s="4"/>
      <c r="I253" s="2"/>
      <c r="J253" s="2"/>
      <c r="K253" s="2"/>
      <c r="L253" s="2"/>
    </row>
    <row r="254" spans="2:14" x14ac:dyDescent="0.25"/>
    <row r="255" spans="2:14" x14ac:dyDescent="0.25"/>
    <row r="256" spans="2:14" x14ac:dyDescent="0.25"/>
    <row r="257" spans="1:17" x14ac:dyDescent="0.25"/>
    <row r="258" spans="1:17" x14ac:dyDescent="0.25"/>
    <row r="259" spans="1:17" s="45" customFormat="1" ht="14.25" hidden="1" customHeight="1" thickBot="1" x14ac:dyDescent="0.2">
      <c r="B259" s="46"/>
      <c r="C259" s="47"/>
      <c r="D259" s="48"/>
      <c r="E259" s="48"/>
      <c r="F259" s="46"/>
      <c r="G259" s="46"/>
      <c r="H259" s="48"/>
      <c r="I259" s="46"/>
      <c r="J259" s="46"/>
      <c r="K259" s="46"/>
      <c r="L259" s="46"/>
    </row>
    <row r="260" spans="1:17" s="1" customFormat="1" ht="14.25" hidden="1" customHeight="1" thickTop="1" x14ac:dyDescent="0.15">
      <c r="B260" s="2"/>
      <c r="C260" s="3"/>
      <c r="D260" s="4"/>
      <c r="E260" s="4"/>
      <c r="F260" s="2"/>
      <c r="G260" s="2"/>
      <c r="H260" s="4"/>
      <c r="I260" s="2"/>
      <c r="J260" s="2"/>
      <c r="K260" s="2"/>
      <c r="L260" s="2"/>
    </row>
    <row r="261" spans="1:17" s="1" customFormat="1" ht="14.25" hidden="1" customHeight="1" x14ac:dyDescent="0.15">
      <c r="B261" s="2"/>
      <c r="C261" s="3"/>
      <c r="D261" s="4"/>
      <c r="E261" s="4"/>
      <c r="F261" s="2"/>
      <c r="G261" s="2"/>
      <c r="H261" s="4"/>
      <c r="I261" s="2"/>
      <c r="J261" s="2"/>
      <c r="K261" s="2"/>
      <c r="L261" s="2"/>
    </row>
    <row r="262" spans="1:17" s="1" customFormat="1" ht="14.25" hidden="1" customHeight="1" x14ac:dyDescent="0.15">
      <c r="B262" s="2"/>
      <c r="C262" s="3"/>
      <c r="D262" s="4"/>
      <c r="E262" s="4"/>
      <c r="F262" s="2"/>
      <c r="G262" s="2"/>
      <c r="H262" s="4"/>
      <c r="I262" s="2"/>
      <c r="J262" s="2"/>
      <c r="K262" s="2"/>
      <c r="L262" s="2"/>
    </row>
    <row r="263" spans="1:17" s="1" customFormat="1" ht="14.25" hidden="1" customHeight="1" x14ac:dyDescent="0.15">
      <c r="A263" s="1" t="s">
        <v>356</v>
      </c>
      <c r="B263" s="58" t="s">
        <v>357</v>
      </c>
      <c r="C263" s="3"/>
      <c r="D263" s="4"/>
      <c r="E263" s="4"/>
      <c r="L263" s="2"/>
    </row>
    <row r="264" spans="1:17" s="54" customFormat="1" hidden="1" x14ac:dyDescent="0.25">
      <c r="B264" s="49" t="s">
        <v>359</v>
      </c>
      <c r="C264" s="50" t="s">
        <v>358</v>
      </c>
      <c r="F264" s="49"/>
      <c r="G264" s="49"/>
      <c r="H264" s="55" t="s">
        <v>370</v>
      </c>
      <c r="I264" s="49" t="s">
        <v>371</v>
      </c>
      <c r="J264" s="49" t="s">
        <v>287</v>
      </c>
      <c r="K264" s="49" t="s">
        <v>288</v>
      </c>
    </row>
    <row r="265" spans="1:17" hidden="1" x14ac:dyDescent="0.25">
      <c r="B265" t="s">
        <v>365</v>
      </c>
      <c r="C265" t="s">
        <v>365</v>
      </c>
      <c r="F265" s="52" t="s">
        <v>366</v>
      </c>
      <c r="G265" s="53">
        <f>SUM(H265:K265)</f>
        <v>0</v>
      </c>
      <c r="H265" s="53">
        <f>COUNTIFS(F:F,"*Full Time*",J:J,"*FAS*")</f>
        <v>0</v>
      </c>
      <c r="I265" s="53">
        <f>COUNTIFS(F:F,"*Full Time*",J:J,"*FSM*")</f>
        <v>0</v>
      </c>
      <c r="J265" s="53">
        <f>COUNTIFS(F:F,"*Full Time*",J:J,"*US-American Samoa,CNMI,Guam*")</f>
        <v>0</v>
      </c>
      <c r="K265" s="53">
        <f>COUNTIFS(F:F,"*Full Time*",J:J,"*LPR*")</f>
        <v>0</v>
      </c>
      <c r="L265" s="53"/>
      <c r="M265" s="53"/>
      <c r="N265" s="53"/>
      <c r="O265" s="53"/>
      <c r="P265" s="53"/>
      <c r="Q265" s="53"/>
    </row>
    <row r="266" spans="1:17" hidden="1" x14ac:dyDescent="0.25">
      <c r="B266" t="s">
        <v>362</v>
      </c>
      <c r="C266" t="s">
        <v>363</v>
      </c>
      <c r="F266" s="52" t="s">
        <v>367</v>
      </c>
      <c r="G266" s="53">
        <f>SUM(H266:K266)</f>
        <v>0</v>
      </c>
      <c r="H266" s="53">
        <f>COUNTIFS(F:F,"*Part Time*",J:J,"*FAS*")</f>
        <v>0</v>
      </c>
      <c r="I266" s="53">
        <f>COUNTIFS(F:F,"*Part Time*",J:J,"*FSM*")</f>
        <v>0</v>
      </c>
      <c r="J266" s="53">
        <f>COUNTIFS(F:F,"*Part Time*",J:J,"*US-American Samoa,CNMI,Guam*")</f>
        <v>0</v>
      </c>
      <c r="K266" s="53">
        <f>COUNTIFS(F:F,"*Part Time*",J:J,"*LPR*")</f>
        <v>0</v>
      </c>
      <c r="L266" s="53"/>
      <c r="M266" s="53"/>
      <c r="N266" s="53"/>
      <c r="O266" s="53"/>
      <c r="P266" s="53"/>
      <c r="Q266" s="53"/>
    </row>
    <row r="267" spans="1:17" hidden="1" x14ac:dyDescent="0.25">
      <c r="B267" t="s">
        <v>364</v>
      </c>
      <c r="C267" t="s">
        <v>364</v>
      </c>
      <c r="G267" s="56"/>
      <c r="H267" s="53"/>
      <c r="I267" s="53"/>
      <c r="J267" s="53"/>
      <c r="K267" s="53"/>
      <c r="L267" s="53"/>
      <c r="M267" s="53"/>
      <c r="N267" s="53"/>
      <c r="O267" s="53"/>
      <c r="P267" s="53"/>
      <c r="Q267" s="53"/>
    </row>
    <row r="268" spans="1:17" hidden="1" x14ac:dyDescent="0.25">
      <c r="B268" t="s">
        <v>38</v>
      </c>
      <c r="C268" t="s">
        <v>288</v>
      </c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</row>
    <row r="269" spans="1:17" hidden="1" x14ac:dyDescent="0.25">
      <c r="B269" t="s">
        <v>39</v>
      </c>
      <c r="C269" t="s">
        <v>289</v>
      </c>
      <c r="F269" s="52" t="s">
        <v>368</v>
      </c>
      <c r="G269" s="53"/>
      <c r="H269" s="56" t="s">
        <v>289</v>
      </c>
      <c r="I269" s="56" t="s">
        <v>374</v>
      </c>
      <c r="J269" s="56" t="s">
        <v>292</v>
      </c>
      <c r="K269" s="56" t="s">
        <v>373</v>
      </c>
      <c r="L269" s="56" t="s">
        <v>350</v>
      </c>
      <c r="M269" s="56" t="s">
        <v>351</v>
      </c>
      <c r="N269" s="56" t="s">
        <v>352</v>
      </c>
      <c r="O269" s="56" t="s">
        <v>353</v>
      </c>
      <c r="P269" s="56" t="s">
        <v>354</v>
      </c>
      <c r="Q269" s="56" t="s">
        <v>355</v>
      </c>
    </row>
    <row r="270" spans="1:17" hidden="1" x14ac:dyDescent="0.25">
      <c r="B270" t="s">
        <v>40</v>
      </c>
      <c r="C270" t="s">
        <v>290</v>
      </c>
      <c r="G270" s="56">
        <f>SUM(H270:Q270)</f>
        <v>0</v>
      </c>
      <c r="H270" s="53">
        <f>COUNTIFS(F:F,"*Full Time*",J:J,"*CW1*")</f>
        <v>0</v>
      </c>
      <c r="I270" s="53">
        <f>COUNTIFS(F:F,"*Full Time*",J:J,"*E2*")</f>
        <v>0</v>
      </c>
      <c r="J270" s="53">
        <f>COUNTIFS(F:F,"*Full Time*",J:J,"*E3D*")</f>
        <v>0</v>
      </c>
      <c r="K270" s="53">
        <f>COUNTIFS(F:F,"*Full Time*",J:J,"*EAD*")</f>
        <v>0</v>
      </c>
      <c r="L270" s="53">
        <f>COUNTIFS(F:F,"*Full Time*",J:J,"*EB*")</f>
        <v>0</v>
      </c>
      <c r="M270" s="53">
        <f>COUNTIFS(F:F,"*Full Time*",J:J,"*H1B*")</f>
        <v>0</v>
      </c>
      <c r="N270" s="53">
        <f>COUNTIFS(F:F,"*Full Time*",J:J,"*H2B*")</f>
        <v>0</v>
      </c>
      <c r="O270" s="53">
        <f>COUNTIFS(F:F,"*Full Time*",J:J,"*J1*")</f>
        <v>0</v>
      </c>
      <c r="P270" s="53">
        <f>COUNTIFS(F:F,"*Full Time*",J:J,"*L1*")</f>
        <v>0</v>
      </c>
      <c r="Q270" s="53">
        <f>COUNTIFS(F:F,"*Full Time*",J:J,"*R1*")</f>
        <v>0</v>
      </c>
    </row>
    <row r="271" spans="1:17" hidden="1" x14ac:dyDescent="0.25">
      <c r="B271" t="s">
        <v>41</v>
      </c>
      <c r="C271" t="s">
        <v>291</v>
      </c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</row>
    <row r="272" spans="1:17" hidden="1" x14ac:dyDescent="0.25">
      <c r="B272" t="s">
        <v>42</v>
      </c>
      <c r="C272" t="s">
        <v>292</v>
      </c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</row>
    <row r="273" spans="2:17" hidden="1" x14ac:dyDescent="0.25">
      <c r="B273" t="s">
        <v>43</v>
      </c>
      <c r="C273" t="s">
        <v>293</v>
      </c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</row>
    <row r="274" spans="2:17" hidden="1" x14ac:dyDescent="0.25">
      <c r="B274" t="s">
        <v>44</v>
      </c>
      <c r="C274" t="s">
        <v>294</v>
      </c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</row>
    <row r="275" spans="2:17" hidden="1" x14ac:dyDescent="0.25">
      <c r="B275" t="s">
        <v>45</v>
      </c>
      <c r="C275" t="s">
        <v>295</v>
      </c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</row>
    <row r="276" spans="2:17" hidden="1" x14ac:dyDescent="0.25">
      <c r="B276" t="s">
        <v>46</v>
      </c>
      <c r="C276" t="s">
        <v>296</v>
      </c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</row>
    <row r="277" spans="2:17" hidden="1" x14ac:dyDescent="0.25">
      <c r="B277" t="s">
        <v>47</v>
      </c>
      <c r="C277" t="s">
        <v>297</v>
      </c>
      <c r="F277" s="52" t="s">
        <v>369</v>
      </c>
      <c r="G277" s="53"/>
      <c r="H277" s="56" t="s">
        <v>289</v>
      </c>
      <c r="I277" s="56" t="s">
        <v>374</v>
      </c>
      <c r="J277" s="56" t="s">
        <v>292</v>
      </c>
      <c r="K277" s="56" t="s">
        <v>373</v>
      </c>
      <c r="L277" s="56" t="s">
        <v>350</v>
      </c>
      <c r="M277" s="56" t="s">
        <v>351</v>
      </c>
      <c r="N277" s="56" t="s">
        <v>352</v>
      </c>
      <c r="O277" s="56" t="s">
        <v>353</v>
      </c>
      <c r="P277" s="56" t="s">
        <v>354</v>
      </c>
      <c r="Q277" s="56" t="s">
        <v>355</v>
      </c>
    </row>
    <row r="278" spans="2:17" hidden="1" x14ac:dyDescent="0.25">
      <c r="B278" t="s">
        <v>48</v>
      </c>
      <c r="C278" t="s">
        <v>298</v>
      </c>
      <c r="G278" s="56">
        <f>SUM(H278:Q278)</f>
        <v>0</v>
      </c>
      <c r="H278" s="53">
        <f>COUNTIFS(F:F,"*Part Time*",J:J,"*CW1*")</f>
        <v>0</v>
      </c>
      <c r="I278" s="53">
        <f>COUNTIFS(F:F,"*Part Time*",J:J,"*E2*")</f>
        <v>0</v>
      </c>
      <c r="J278" s="53">
        <f>COUNTIFS(F:F,"*Part Time*",J:J,"*E3D*")</f>
        <v>0</v>
      </c>
      <c r="K278" s="53">
        <f>COUNTIFS(F:F,"*Part Time*",J:J,"*EAD*")</f>
        <v>0</v>
      </c>
      <c r="L278" s="53">
        <f>COUNTIFS(F:F,"*Part Time*",J:J,"*EB*")</f>
        <v>0</v>
      </c>
      <c r="M278" s="53">
        <f>COUNTIFS(F:F,"*Part Time*",J:J,"*H1B*")</f>
        <v>0</v>
      </c>
      <c r="N278" s="53">
        <f>COUNTIFS(F:F,"*Part Time*",J:J,"*H2B*")</f>
        <v>0</v>
      </c>
      <c r="O278" s="53">
        <f>COUNTIFS(F:F,"*Part Time*",J:J,"*J1*")</f>
        <v>0</v>
      </c>
      <c r="P278" s="53">
        <f>COUNTIFS(F:F,"*Part Time*",J:J,"*L1*")</f>
        <v>0</v>
      </c>
      <c r="Q278" s="53">
        <f>COUNTIFS(F:F,"*Part Time*",J:J,"*R1*")</f>
        <v>0</v>
      </c>
    </row>
    <row r="279" spans="2:17" hidden="1" x14ac:dyDescent="0.25">
      <c r="B279" t="s">
        <v>49</v>
      </c>
      <c r="C279" t="s">
        <v>299</v>
      </c>
      <c r="G279" s="53"/>
      <c r="N279" s="53"/>
      <c r="O279" s="53"/>
      <c r="P279" s="53"/>
      <c r="Q279" s="53"/>
    </row>
    <row r="280" spans="2:17" hidden="1" x14ac:dyDescent="0.25">
      <c r="B280" t="s">
        <v>50</v>
      </c>
      <c r="C280" t="s">
        <v>300</v>
      </c>
      <c r="G280" s="53"/>
      <c r="L280" s="53"/>
      <c r="M280" s="53"/>
      <c r="N280" s="53"/>
      <c r="O280" s="53"/>
      <c r="P280" s="53"/>
      <c r="Q280" s="53"/>
    </row>
    <row r="281" spans="2:17" hidden="1" x14ac:dyDescent="0.25">
      <c r="B281" t="s">
        <v>51</v>
      </c>
      <c r="C281" t="s">
        <v>301</v>
      </c>
      <c r="G281" s="53"/>
      <c r="L281" s="53"/>
      <c r="M281" s="53"/>
      <c r="N281" s="53"/>
      <c r="O281" s="53"/>
      <c r="P281" s="53"/>
      <c r="Q281" s="53"/>
    </row>
    <row r="282" spans="2:17" hidden="1" x14ac:dyDescent="0.25">
      <c r="B282" t="s">
        <v>52</v>
      </c>
      <c r="C282" t="s">
        <v>302</v>
      </c>
      <c r="G282" s="53"/>
      <c r="J282" s="53"/>
      <c r="K282" s="53"/>
      <c r="L282" s="53"/>
      <c r="M282" s="53"/>
      <c r="N282" s="53"/>
      <c r="O282" s="53"/>
      <c r="P282" s="53"/>
      <c r="Q282" s="53"/>
    </row>
    <row r="283" spans="2:17" hidden="1" x14ac:dyDescent="0.25">
      <c r="B283" t="s">
        <v>53</v>
      </c>
      <c r="C283" t="s">
        <v>303</v>
      </c>
      <c r="G283" s="53"/>
      <c r="J283" s="53"/>
      <c r="K283" s="53"/>
      <c r="L283" s="53"/>
      <c r="M283" s="53"/>
      <c r="N283" s="53"/>
      <c r="O283" s="53"/>
      <c r="P283" s="53"/>
      <c r="Q283" s="53"/>
    </row>
    <row r="284" spans="2:17" hidden="1" x14ac:dyDescent="0.25">
      <c r="B284" t="s">
        <v>54</v>
      </c>
      <c r="C284" t="s">
        <v>304</v>
      </c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</row>
    <row r="285" spans="2:17" hidden="1" x14ac:dyDescent="0.25">
      <c r="B285" t="s">
        <v>55</v>
      </c>
      <c r="C285" t="s">
        <v>305</v>
      </c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</row>
    <row r="286" spans="2:17" hidden="1" x14ac:dyDescent="0.25">
      <c r="B286" t="s">
        <v>56</v>
      </c>
      <c r="C286" t="s">
        <v>306</v>
      </c>
      <c r="H286" s="53"/>
      <c r="I286" s="53"/>
      <c r="J286" s="53"/>
      <c r="K286" s="53"/>
    </row>
    <row r="287" spans="2:17" hidden="1" x14ac:dyDescent="0.25">
      <c r="B287" t="s">
        <v>57</v>
      </c>
      <c r="C287" t="s">
        <v>307</v>
      </c>
      <c r="H287" s="53"/>
      <c r="I287" s="53"/>
      <c r="J287" s="53"/>
      <c r="K287" s="53"/>
    </row>
    <row r="288" spans="2:17" hidden="1" x14ac:dyDescent="0.25">
      <c r="B288" t="s">
        <v>58</v>
      </c>
      <c r="C288" t="s">
        <v>308</v>
      </c>
      <c r="H288" s="53"/>
      <c r="I288" s="53"/>
      <c r="J288" s="53"/>
      <c r="K288" s="53"/>
    </row>
    <row r="289" spans="2:11" hidden="1" x14ac:dyDescent="0.25">
      <c r="B289" t="s">
        <v>59</v>
      </c>
      <c r="C289" t="s">
        <v>309</v>
      </c>
      <c r="H289" s="53"/>
      <c r="I289" s="53"/>
      <c r="J289" s="53"/>
      <c r="K289" s="53"/>
    </row>
    <row r="290" spans="2:11" hidden="1" x14ac:dyDescent="0.25">
      <c r="B290" t="s">
        <v>60</v>
      </c>
      <c r="C290" t="s">
        <v>310</v>
      </c>
      <c r="H290" s="53"/>
      <c r="I290" s="53"/>
      <c r="J290" s="53"/>
      <c r="K290" s="53"/>
    </row>
    <row r="291" spans="2:11" hidden="1" x14ac:dyDescent="0.25">
      <c r="B291" t="s">
        <v>61</v>
      </c>
      <c r="C291" t="s">
        <v>311</v>
      </c>
      <c r="H291" s="53"/>
      <c r="I291" s="53"/>
      <c r="J291" s="53"/>
      <c r="K291" s="53"/>
    </row>
    <row r="292" spans="2:11" hidden="1" x14ac:dyDescent="0.25">
      <c r="B292" t="s">
        <v>62</v>
      </c>
      <c r="C292" t="s">
        <v>312</v>
      </c>
      <c r="H292" s="53"/>
      <c r="I292" s="53"/>
      <c r="J292" s="53"/>
      <c r="K292" s="53"/>
    </row>
    <row r="293" spans="2:11" hidden="1" x14ac:dyDescent="0.25">
      <c r="B293" t="s">
        <v>63</v>
      </c>
      <c r="C293" t="s">
        <v>313</v>
      </c>
      <c r="H293" s="53"/>
      <c r="I293" s="53"/>
      <c r="J293" s="53"/>
      <c r="K293" s="53"/>
    </row>
    <row r="294" spans="2:11" hidden="1" x14ac:dyDescent="0.25">
      <c r="B294" t="s">
        <v>64</v>
      </c>
      <c r="C294" t="s">
        <v>314</v>
      </c>
      <c r="H294" s="53"/>
      <c r="I294" s="53"/>
      <c r="J294" s="53"/>
      <c r="K294" s="53"/>
    </row>
    <row r="295" spans="2:11" hidden="1" x14ac:dyDescent="0.25">
      <c r="B295" t="s">
        <v>65</v>
      </c>
      <c r="C295" t="s">
        <v>315</v>
      </c>
    </row>
    <row r="296" spans="2:11" hidden="1" x14ac:dyDescent="0.25">
      <c r="B296" t="s">
        <v>66</v>
      </c>
      <c r="C296" t="s">
        <v>316</v>
      </c>
    </row>
    <row r="297" spans="2:11" hidden="1" x14ac:dyDescent="0.25">
      <c r="B297" t="s">
        <v>67</v>
      </c>
      <c r="C297" t="s">
        <v>317</v>
      </c>
    </row>
    <row r="298" spans="2:11" hidden="1" x14ac:dyDescent="0.25">
      <c r="B298" t="s">
        <v>68</v>
      </c>
      <c r="C298" t="s">
        <v>318</v>
      </c>
    </row>
    <row r="299" spans="2:11" hidden="1" x14ac:dyDescent="0.25">
      <c r="B299" t="s">
        <v>69</v>
      </c>
      <c r="C299" t="s">
        <v>319</v>
      </c>
    </row>
    <row r="300" spans="2:11" hidden="1" x14ac:dyDescent="0.25">
      <c r="B300" t="s">
        <v>70</v>
      </c>
      <c r="C300" t="s">
        <v>320</v>
      </c>
    </row>
    <row r="301" spans="2:11" hidden="1" x14ac:dyDescent="0.25">
      <c r="B301" t="s">
        <v>71</v>
      </c>
      <c r="C301" t="s">
        <v>321</v>
      </c>
    </row>
    <row r="302" spans="2:11" hidden="1" x14ac:dyDescent="0.25">
      <c r="B302" t="s">
        <v>72</v>
      </c>
      <c r="C302" t="s">
        <v>322</v>
      </c>
    </row>
    <row r="303" spans="2:11" hidden="1" x14ac:dyDescent="0.25">
      <c r="B303" t="s">
        <v>73</v>
      </c>
      <c r="C303" t="s">
        <v>323</v>
      </c>
    </row>
    <row r="304" spans="2:11" hidden="1" x14ac:dyDescent="0.25">
      <c r="B304" t="s">
        <v>74</v>
      </c>
      <c r="C304" t="s">
        <v>323</v>
      </c>
    </row>
    <row r="305" spans="2:3" hidden="1" x14ac:dyDescent="0.25">
      <c r="B305" t="s">
        <v>75</v>
      </c>
      <c r="C305" t="s">
        <v>323</v>
      </c>
    </row>
    <row r="306" spans="2:3" hidden="1" x14ac:dyDescent="0.25">
      <c r="B306" t="s">
        <v>76</v>
      </c>
      <c r="C306" t="s">
        <v>323</v>
      </c>
    </row>
    <row r="307" spans="2:3" hidden="1" x14ac:dyDescent="0.25">
      <c r="B307" t="s">
        <v>77</v>
      </c>
      <c r="C307" t="s">
        <v>324</v>
      </c>
    </row>
    <row r="308" spans="2:3" hidden="1" x14ac:dyDescent="0.25">
      <c r="B308" t="s">
        <v>78</v>
      </c>
      <c r="C308" t="s">
        <v>325</v>
      </c>
    </row>
    <row r="309" spans="2:3" hidden="1" x14ac:dyDescent="0.25">
      <c r="B309" t="s">
        <v>79</v>
      </c>
      <c r="C309" t="s">
        <v>326</v>
      </c>
    </row>
    <row r="310" spans="2:3" hidden="1" x14ac:dyDescent="0.25">
      <c r="B310" t="s">
        <v>80</v>
      </c>
      <c r="C310" t="s">
        <v>327</v>
      </c>
    </row>
    <row r="311" spans="2:3" hidden="1" x14ac:dyDescent="0.25">
      <c r="B311" t="s">
        <v>81</v>
      </c>
      <c r="C311" t="s">
        <v>328</v>
      </c>
    </row>
    <row r="312" spans="2:3" hidden="1" x14ac:dyDescent="0.25">
      <c r="B312" t="s">
        <v>82</v>
      </c>
      <c r="C312" t="s">
        <v>329</v>
      </c>
    </row>
    <row r="313" spans="2:3" hidden="1" x14ac:dyDescent="0.25">
      <c r="B313" t="s">
        <v>83</v>
      </c>
      <c r="C313" t="s">
        <v>330</v>
      </c>
    </row>
    <row r="314" spans="2:3" hidden="1" x14ac:dyDescent="0.25">
      <c r="B314" t="s">
        <v>84</v>
      </c>
      <c r="C314" t="s">
        <v>331</v>
      </c>
    </row>
    <row r="315" spans="2:3" hidden="1" x14ac:dyDescent="0.25">
      <c r="B315" t="s">
        <v>85</v>
      </c>
      <c r="C315" t="s">
        <v>332</v>
      </c>
    </row>
    <row r="316" spans="2:3" hidden="1" x14ac:dyDescent="0.25">
      <c r="B316" t="s">
        <v>86</v>
      </c>
      <c r="C316" t="s">
        <v>333</v>
      </c>
    </row>
    <row r="317" spans="2:3" hidden="1" x14ac:dyDescent="0.25">
      <c r="B317" t="s">
        <v>87</v>
      </c>
      <c r="C317" t="s">
        <v>334</v>
      </c>
    </row>
    <row r="318" spans="2:3" hidden="1" x14ac:dyDescent="0.25">
      <c r="B318" t="s">
        <v>88</v>
      </c>
      <c r="C318" t="s">
        <v>335</v>
      </c>
    </row>
    <row r="319" spans="2:3" hidden="1" x14ac:dyDescent="0.25">
      <c r="B319" t="s">
        <v>89</v>
      </c>
      <c r="C319" t="s">
        <v>336</v>
      </c>
    </row>
    <row r="320" spans="2:3" hidden="1" x14ac:dyDescent="0.25">
      <c r="B320" t="s">
        <v>90</v>
      </c>
      <c r="C320" t="s">
        <v>337</v>
      </c>
    </row>
    <row r="321" spans="2:3" hidden="1" x14ac:dyDescent="0.25">
      <c r="B321" t="s">
        <v>91</v>
      </c>
      <c r="C321" t="s">
        <v>338</v>
      </c>
    </row>
    <row r="322" spans="2:3" hidden="1" x14ac:dyDescent="0.25">
      <c r="B322" t="s">
        <v>92</v>
      </c>
      <c r="C322" t="s">
        <v>339</v>
      </c>
    </row>
    <row r="323" spans="2:3" hidden="1" x14ac:dyDescent="0.25">
      <c r="B323" t="s">
        <v>93</v>
      </c>
      <c r="C323" t="s">
        <v>340</v>
      </c>
    </row>
    <row r="324" spans="2:3" hidden="1" x14ac:dyDescent="0.25">
      <c r="B324" t="s">
        <v>94</v>
      </c>
      <c r="C324" t="s">
        <v>341</v>
      </c>
    </row>
    <row r="325" spans="2:3" hidden="1" x14ac:dyDescent="0.25">
      <c r="B325" t="s">
        <v>95</v>
      </c>
      <c r="C325" t="s">
        <v>342</v>
      </c>
    </row>
    <row r="326" spans="2:3" hidden="1" x14ac:dyDescent="0.25">
      <c r="B326" t="s">
        <v>96</v>
      </c>
      <c r="C326" t="s">
        <v>343</v>
      </c>
    </row>
    <row r="327" spans="2:3" hidden="1" x14ac:dyDescent="0.25">
      <c r="B327" t="s">
        <v>97</v>
      </c>
      <c r="C327" t="s">
        <v>344</v>
      </c>
    </row>
    <row r="328" spans="2:3" hidden="1" x14ac:dyDescent="0.25">
      <c r="B328" t="s">
        <v>98</v>
      </c>
      <c r="C328" t="s">
        <v>345</v>
      </c>
    </row>
    <row r="329" spans="2:3" hidden="1" x14ac:dyDescent="0.25">
      <c r="B329" t="s">
        <v>99</v>
      </c>
      <c r="C329" t="s">
        <v>345</v>
      </c>
    </row>
    <row r="330" spans="2:3" hidden="1" x14ac:dyDescent="0.25">
      <c r="B330" t="s">
        <v>100</v>
      </c>
      <c r="C330" t="s">
        <v>346</v>
      </c>
    </row>
    <row r="331" spans="2:3" hidden="1" x14ac:dyDescent="0.25">
      <c r="B331" t="s">
        <v>101</v>
      </c>
      <c r="C331" t="s">
        <v>347</v>
      </c>
    </row>
    <row r="332" spans="2:3" hidden="1" x14ac:dyDescent="0.25">
      <c r="B332" t="s">
        <v>102</v>
      </c>
      <c r="C332" t="s">
        <v>348</v>
      </c>
    </row>
    <row r="333" spans="2:3" hidden="1" x14ac:dyDescent="0.25">
      <c r="B333" t="s">
        <v>103</v>
      </c>
      <c r="C333" t="s">
        <v>349</v>
      </c>
    </row>
    <row r="334" spans="2:3" hidden="1" x14ac:dyDescent="0.25">
      <c r="B334" t="s">
        <v>104</v>
      </c>
      <c r="C334" t="s">
        <v>372</v>
      </c>
    </row>
    <row r="335" spans="2:3" hidden="1" x14ac:dyDescent="0.25">
      <c r="B335" t="s">
        <v>105</v>
      </c>
      <c r="C335" t="s">
        <v>350</v>
      </c>
    </row>
    <row r="336" spans="2:3" hidden="1" x14ac:dyDescent="0.25">
      <c r="B336" t="s">
        <v>106</v>
      </c>
      <c r="C336" t="s">
        <v>351</v>
      </c>
    </row>
    <row r="337" spans="2:3" hidden="1" x14ac:dyDescent="0.25">
      <c r="B337" t="s">
        <v>107</v>
      </c>
      <c r="C337" t="s">
        <v>352</v>
      </c>
    </row>
    <row r="338" spans="2:3" hidden="1" x14ac:dyDescent="0.25">
      <c r="B338" t="s">
        <v>108</v>
      </c>
      <c r="C338" t="s">
        <v>353</v>
      </c>
    </row>
    <row r="339" spans="2:3" hidden="1" x14ac:dyDescent="0.25">
      <c r="B339" t="s">
        <v>109</v>
      </c>
      <c r="C339" t="s">
        <v>354</v>
      </c>
    </row>
    <row r="340" spans="2:3" hidden="1" x14ac:dyDescent="0.25">
      <c r="B340" t="s">
        <v>110</v>
      </c>
      <c r="C340" t="s">
        <v>355</v>
      </c>
    </row>
    <row r="341" spans="2:3" hidden="1" x14ac:dyDescent="0.25">
      <c r="B341" t="s">
        <v>111</v>
      </c>
    </row>
    <row r="342" spans="2:3" hidden="1" x14ac:dyDescent="0.25">
      <c r="B342" t="s">
        <v>112</v>
      </c>
    </row>
    <row r="343" spans="2:3" hidden="1" x14ac:dyDescent="0.25">
      <c r="B343" t="s">
        <v>113</v>
      </c>
    </row>
    <row r="344" spans="2:3" hidden="1" x14ac:dyDescent="0.25">
      <c r="B344" t="s">
        <v>114</v>
      </c>
    </row>
    <row r="345" spans="2:3" hidden="1" x14ac:dyDescent="0.25">
      <c r="B345" t="s">
        <v>115</v>
      </c>
    </row>
    <row r="346" spans="2:3" hidden="1" x14ac:dyDescent="0.25">
      <c r="B346" t="s">
        <v>116</v>
      </c>
    </row>
    <row r="347" spans="2:3" hidden="1" x14ac:dyDescent="0.25">
      <c r="B347" t="s">
        <v>117</v>
      </c>
    </row>
    <row r="348" spans="2:3" hidden="1" x14ac:dyDescent="0.25">
      <c r="B348" t="s">
        <v>118</v>
      </c>
    </row>
    <row r="349" spans="2:3" hidden="1" x14ac:dyDescent="0.25">
      <c r="B349" t="s">
        <v>119</v>
      </c>
    </row>
    <row r="350" spans="2:3" hidden="1" x14ac:dyDescent="0.25">
      <c r="B350" t="s">
        <v>120</v>
      </c>
    </row>
    <row r="351" spans="2:3" hidden="1" x14ac:dyDescent="0.25">
      <c r="B351" t="s">
        <v>121</v>
      </c>
    </row>
    <row r="352" spans="2:3" hidden="1" x14ac:dyDescent="0.25">
      <c r="B352" t="s">
        <v>122</v>
      </c>
    </row>
    <row r="353" spans="2:2" hidden="1" x14ac:dyDescent="0.25">
      <c r="B353" t="s">
        <v>124</v>
      </c>
    </row>
    <row r="354" spans="2:2" hidden="1" x14ac:dyDescent="0.25">
      <c r="B354" t="s">
        <v>125</v>
      </c>
    </row>
    <row r="355" spans="2:2" hidden="1" x14ac:dyDescent="0.25">
      <c r="B355" t="s">
        <v>126</v>
      </c>
    </row>
    <row r="356" spans="2:2" hidden="1" x14ac:dyDescent="0.25">
      <c r="B356" t="s">
        <v>127</v>
      </c>
    </row>
    <row r="357" spans="2:2" hidden="1" x14ac:dyDescent="0.25">
      <c r="B357" t="s">
        <v>128</v>
      </c>
    </row>
    <row r="358" spans="2:2" hidden="1" x14ac:dyDescent="0.25">
      <c r="B358" t="s">
        <v>129</v>
      </c>
    </row>
    <row r="359" spans="2:2" hidden="1" x14ac:dyDescent="0.25">
      <c r="B359" t="s">
        <v>130</v>
      </c>
    </row>
    <row r="360" spans="2:2" hidden="1" x14ac:dyDescent="0.25">
      <c r="B360" t="s">
        <v>131</v>
      </c>
    </row>
    <row r="361" spans="2:2" hidden="1" x14ac:dyDescent="0.25">
      <c r="B361" t="s">
        <v>132</v>
      </c>
    </row>
    <row r="362" spans="2:2" hidden="1" x14ac:dyDescent="0.25">
      <c r="B362" t="s">
        <v>133</v>
      </c>
    </row>
    <row r="363" spans="2:2" hidden="1" x14ac:dyDescent="0.25">
      <c r="B363" t="s">
        <v>134</v>
      </c>
    </row>
    <row r="364" spans="2:2" hidden="1" x14ac:dyDescent="0.25">
      <c r="B364" t="s">
        <v>135</v>
      </c>
    </row>
    <row r="365" spans="2:2" hidden="1" x14ac:dyDescent="0.25">
      <c r="B365" t="s">
        <v>136</v>
      </c>
    </row>
    <row r="366" spans="2:2" hidden="1" x14ac:dyDescent="0.25">
      <c r="B366" t="s">
        <v>137</v>
      </c>
    </row>
    <row r="367" spans="2:2" hidden="1" x14ac:dyDescent="0.25">
      <c r="B367" t="s">
        <v>138</v>
      </c>
    </row>
    <row r="368" spans="2:2" hidden="1" x14ac:dyDescent="0.25">
      <c r="B368" t="s">
        <v>139</v>
      </c>
    </row>
    <row r="369" spans="2:2" hidden="1" x14ac:dyDescent="0.25">
      <c r="B369" t="s">
        <v>140</v>
      </c>
    </row>
    <row r="370" spans="2:2" hidden="1" x14ac:dyDescent="0.25">
      <c r="B370" t="s">
        <v>141</v>
      </c>
    </row>
    <row r="371" spans="2:2" hidden="1" x14ac:dyDescent="0.25">
      <c r="B371" t="s">
        <v>142</v>
      </c>
    </row>
    <row r="372" spans="2:2" hidden="1" x14ac:dyDescent="0.25">
      <c r="B372" t="s">
        <v>143</v>
      </c>
    </row>
    <row r="373" spans="2:2" hidden="1" x14ac:dyDescent="0.25">
      <c r="B373" t="s">
        <v>144</v>
      </c>
    </row>
    <row r="374" spans="2:2" hidden="1" x14ac:dyDescent="0.25">
      <c r="B374" t="s">
        <v>145</v>
      </c>
    </row>
    <row r="375" spans="2:2" hidden="1" x14ac:dyDescent="0.25">
      <c r="B375" t="s">
        <v>146</v>
      </c>
    </row>
    <row r="376" spans="2:2" hidden="1" x14ac:dyDescent="0.25">
      <c r="B376" t="s">
        <v>147</v>
      </c>
    </row>
    <row r="377" spans="2:2" hidden="1" x14ac:dyDescent="0.25">
      <c r="B377" t="s">
        <v>148</v>
      </c>
    </row>
    <row r="378" spans="2:2" hidden="1" x14ac:dyDescent="0.25">
      <c r="B378" t="s">
        <v>149</v>
      </c>
    </row>
    <row r="379" spans="2:2" hidden="1" x14ac:dyDescent="0.25">
      <c r="B379" t="s">
        <v>150</v>
      </c>
    </row>
    <row r="380" spans="2:2" hidden="1" x14ac:dyDescent="0.25">
      <c r="B380" t="s">
        <v>151</v>
      </c>
    </row>
    <row r="381" spans="2:2" hidden="1" x14ac:dyDescent="0.25">
      <c r="B381" t="s">
        <v>152</v>
      </c>
    </row>
    <row r="382" spans="2:2" hidden="1" x14ac:dyDescent="0.25">
      <c r="B382" t="s">
        <v>153</v>
      </c>
    </row>
    <row r="383" spans="2:2" hidden="1" x14ac:dyDescent="0.25">
      <c r="B383" t="s">
        <v>154</v>
      </c>
    </row>
    <row r="384" spans="2:2" hidden="1" x14ac:dyDescent="0.25">
      <c r="B384" t="s">
        <v>155</v>
      </c>
    </row>
    <row r="385" spans="2:2" hidden="1" x14ac:dyDescent="0.25">
      <c r="B385" t="s">
        <v>156</v>
      </c>
    </row>
    <row r="386" spans="2:2" hidden="1" x14ac:dyDescent="0.25">
      <c r="B386" t="s">
        <v>157</v>
      </c>
    </row>
    <row r="387" spans="2:2" hidden="1" x14ac:dyDescent="0.25">
      <c r="B387" t="s">
        <v>158</v>
      </c>
    </row>
    <row r="388" spans="2:2" hidden="1" x14ac:dyDescent="0.25">
      <c r="B388" t="s">
        <v>159</v>
      </c>
    </row>
    <row r="389" spans="2:2" hidden="1" x14ac:dyDescent="0.25">
      <c r="B389" t="s">
        <v>160</v>
      </c>
    </row>
    <row r="390" spans="2:2" hidden="1" x14ac:dyDescent="0.25">
      <c r="B390" t="s">
        <v>161</v>
      </c>
    </row>
    <row r="391" spans="2:2" hidden="1" x14ac:dyDescent="0.25">
      <c r="B391" t="s">
        <v>360</v>
      </c>
    </row>
    <row r="392" spans="2:2" hidden="1" x14ac:dyDescent="0.25">
      <c r="B392" t="s">
        <v>361</v>
      </c>
    </row>
    <row r="393" spans="2:2" hidden="1" x14ac:dyDescent="0.25">
      <c r="B393" t="s">
        <v>162</v>
      </c>
    </row>
    <row r="394" spans="2:2" hidden="1" x14ac:dyDescent="0.25">
      <c r="B394" t="s">
        <v>163</v>
      </c>
    </row>
    <row r="395" spans="2:2" hidden="1" x14ac:dyDescent="0.25">
      <c r="B395" t="s">
        <v>164</v>
      </c>
    </row>
    <row r="396" spans="2:2" hidden="1" x14ac:dyDescent="0.25">
      <c r="B396" t="s">
        <v>165</v>
      </c>
    </row>
    <row r="397" spans="2:2" hidden="1" x14ac:dyDescent="0.25">
      <c r="B397" t="s">
        <v>166</v>
      </c>
    </row>
    <row r="398" spans="2:2" hidden="1" x14ac:dyDescent="0.25">
      <c r="B398" t="s">
        <v>167</v>
      </c>
    </row>
    <row r="399" spans="2:2" hidden="1" x14ac:dyDescent="0.25">
      <c r="B399" t="s">
        <v>168</v>
      </c>
    </row>
    <row r="400" spans="2:2" hidden="1" x14ac:dyDescent="0.25">
      <c r="B400" t="s">
        <v>169</v>
      </c>
    </row>
    <row r="401" spans="2:2" hidden="1" x14ac:dyDescent="0.25">
      <c r="B401" t="s">
        <v>170</v>
      </c>
    </row>
    <row r="402" spans="2:2" hidden="1" x14ac:dyDescent="0.25">
      <c r="B402" t="s">
        <v>171</v>
      </c>
    </row>
    <row r="403" spans="2:2" hidden="1" x14ac:dyDescent="0.25">
      <c r="B403" t="s">
        <v>172</v>
      </c>
    </row>
    <row r="404" spans="2:2" hidden="1" x14ac:dyDescent="0.25">
      <c r="B404" t="s">
        <v>173</v>
      </c>
    </row>
    <row r="405" spans="2:2" hidden="1" x14ac:dyDescent="0.25">
      <c r="B405" t="s">
        <v>174</v>
      </c>
    </row>
    <row r="406" spans="2:2" hidden="1" x14ac:dyDescent="0.25">
      <c r="B406" t="s">
        <v>175</v>
      </c>
    </row>
    <row r="407" spans="2:2" hidden="1" x14ac:dyDescent="0.25">
      <c r="B407" t="s">
        <v>176</v>
      </c>
    </row>
    <row r="408" spans="2:2" hidden="1" x14ac:dyDescent="0.25">
      <c r="B408" t="s">
        <v>177</v>
      </c>
    </row>
    <row r="409" spans="2:2" hidden="1" x14ac:dyDescent="0.25">
      <c r="B409" t="s">
        <v>178</v>
      </c>
    </row>
    <row r="410" spans="2:2" hidden="1" x14ac:dyDescent="0.25">
      <c r="B410" t="s">
        <v>179</v>
      </c>
    </row>
    <row r="411" spans="2:2" hidden="1" x14ac:dyDescent="0.25">
      <c r="B411" t="s">
        <v>180</v>
      </c>
    </row>
    <row r="412" spans="2:2" hidden="1" x14ac:dyDescent="0.25">
      <c r="B412" t="s">
        <v>181</v>
      </c>
    </row>
    <row r="413" spans="2:2" hidden="1" x14ac:dyDescent="0.25">
      <c r="B413" t="s">
        <v>182</v>
      </c>
    </row>
    <row r="414" spans="2:2" hidden="1" x14ac:dyDescent="0.25">
      <c r="B414" t="s">
        <v>183</v>
      </c>
    </row>
    <row r="415" spans="2:2" hidden="1" x14ac:dyDescent="0.25">
      <c r="B415" t="s">
        <v>184</v>
      </c>
    </row>
    <row r="416" spans="2:2" hidden="1" x14ac:dyDescent="0.25">
      <c r="B416" t="s">
        <v>185</v>
      </c>
    </row>
    <row r="417" spans="2:2" hidden="1" x14ac:dyDescent="0.25">
      <c r="B417" t="s">
        <v>186</v>
      </c>
    </row>
    <row r="418" spans="2:2" hidden="1" x14ac:dyDescent="0.25">
      <c r="B418" t="s">
        <v>187</v>
      </c>
    </row>
    <row r="419" spans="2:2" hidden="1" x14ac:dyDescent="0.25">
      <c r="B419" t="s">
        <v>188</v>
      </c>
    </row>
    <row r="420" spans="2:2" hidden="1" x14ac:dyDescent="0.25">
      <c r="B420" t="s">
        <v>189</v>
      </c>
    </row>
    <row r="421" spans="2:2" hidden="1" x14ac:dyDescent="0.25">
      <c r="B421" t="s">
        <v>190</v>
      </c>
    </row>
    <row r="422" spans="2:2" hidden="1" x14ac:dyDescent="0.25">
      <c r="B422" t="s">
        <v>191</v>
      </c>
    </row>
    <row r="423" spans="2:2" hidden="1" x14ac:dyDescent="0.25">
      <c r="B423" t="s">
        <v>192</v>
      </c>
    </row>
    <row r="424" spans="2:2" hidden="1" x14ac:dyDescent="0.25">
      <c r="B424" t="s">
        <v>193</v>
      </c>
    </row>
    <row r="425" spans="2:2" hidden="1" x14ac:dyDescent="0.25">
      <c r="B425" t="s">
        <v>194</v>
      </c>
    </row>
    <row r="426" spans="2:2" hidden="1" x14ac:dyDescent="0.25">
      <c r="B426" t="s">
        <v>195</v>
      </c>
    </row>
    <row r="427" spans="2:2" hidden="1" x14ac:dyDescent="0.25">
      <c r="B427" t="s">
        <v>196</v>
      </c>
    </row>
    <row r="428" spans="2:2" hidden="1" x14ac:dyDescent="0.25">
      <c r="B428" t="s">
        <v>197</v>
      </c>
    </row>
    <row r="429" spans="2:2" hidden="1" x14ac:dyDescent="0.25">
      <c r="B429" t="s">
        <v>198</v>
      </c>
    </row>
    <row r="430" spans="2:2" hidden="1" x14ac:dyDescent="0.25">
      <c r="B430" t="s">
        <v>199</v>
      </c>
    </row>
    <row r="431" spans="2:2" hidden="1" x14ac:dyDescent="0.25">
      <c r="B431" t="s">
        <v>200</v>
      </c>
    </row>
    <row r="432" spans="2:2" hidden="1" x14ac:dyDescent="0.25">
      <c r="B432" t="s">
        <v>201</v>
      </c>
    </row>
    <row r="433" spans="2:2" hidden="1" x14ac:dyDescent="0.25">
      <c r="B433" t="s">
        <v>202</v>
      </c>
    </row>
    <row r="434" spans="2:2" hidden="1" x14ac:dyDescent="0.25">
      <c r="B434" t="s">
        <v>203</v>
      </c>
    </row>
    <row r="435" spans="2:2" hidden="1" x14ac:dyDescent="0.25">
      <c r="B435" t="s">
        <v>204</v>
      </c>
    </row>
    <row r="436" spans="2:2" hidden="1" x14ac:dyDescent="0.25">
      <c r="B436" t="s">
        <v>205</v>
      </c>
    </row>
    <row r="437" spans="2:2" hidden="1" x14ac:dyDescent="0.25">
      <c r="B437" t="s">
        <v>206</v>
      </c>
    </row>
    <row r="438" spans="2:2" hidden="1" x14ac:dyDescent="0.25">
      <c r="B438" t="s">
        <v>207</v>
      </c>
    </row>
    <row r="439" spans="2:2" hidden="1" x14ac:dyDescent="0.25">
      <c r="B439" t="s">
        <v>208</v>
      </c>
    </row>
    <row r="440" spans="2:2" hidden="1" x14ac:dyDescent="0.25">
      <c r="B440" t="s">
        <v>209</v>
      </c>
    </row>
    <row r="441" spans="2:2" hidden="1" x14ac:dyDescent="0.25">
      <c r="B441" t="s">
        <v>210</v>
      </c>
    </row>
    <row r="442" spans="2:2" hidden="1" x14ac:dyDescent="0.25">
      <c r="B442" t="s">
        <v>211</v>
      </c>
    </row>
    <row r="443" spans="2:2" hidden="1" x14ac:dyDescent="0.25">
      <c r="B443" t="s">
        <v>212</v>
      </c>
    </row>
    <row r="444" spans="2:2" hidden="1" x14ac:dyDescent="0.25">
      <c r="B444" t="s">
        <v>213</v>
      </c>
    </row>
    <row r="445" spans="2:2" hidden="1" x14ac:dyDescent="0.25">
      <c r="B445" t="s">
        <v>214</v>
      </c>
    </row>
    <row r="446" spans="2:2" hidden="1" x14ac:dyDescent="0.25">
      <c r="B446" t="s">
        <v>215</v>
      </c>
    </row>
    <row r="447" spans="2:2" hidden="1" x14ac:dyDescent="0.25">
      <c r="B447" t="s">
        <v>216</v>
      </c>
    </row>
    <row r="448" spans="2:2" hidden="1" x14ac:dyDescent="0.25">
      <c r="B448" t="s">
        <v>217</v>
      </c>
    </row>
    <row r="449" spans="2:2" hidden="1" x14ac:dyDescent="0.25">
      <c r="B449" t="s">
        <v>218</v>
      </c>
    </row>
    <row r="450" spans="2:2" hidden="1" x14ac:dyDescent="0.25">
      <c r="B450" t="s">
        <v>219</v>
      </c>
    </row>
    <row r="451" spans="2:2" hidden="1" x14ac:dyDescent="0.25">
      <c r="B451" t="s">
        <v>220</v>
      </c>
    </row>
    <row r="452" spans="2:2" hidden="1" x14ac:dyDescent="0.25">
      <c r="B452" t="s">
        <v>221</v>
      </c>
    </row>
    <row r="453" spans="2:2" hidden="1" x14ac:dyDescent="0.25">
      <c r="B453" t="s">
        <v>222</v>
      </c>
    </row>
    <row r="454" spans="2:2" hidden="1" x14ac:dyDescent="0.25">
      <c r="B454" t="s">
        <v>223</v>
      </c>
    </row>
    <row r="455" spans="2:2" hidden="1" x14ac:dyDescent="0.25">
      <c r="B455" t="s">
        <v>224</v>
      </c>
    </row>
    <row r="456" spans="2:2" hidden="1" x14ac:dyDescent="0.25">
      <c r="B456" t="s">
        <v>225</v>
      </c>
    </row>
    <row r="457" spans="2:2" hidden="1" x14ac:dyDescent="0.25">
      <c r="B457" t="s">
        <v>226</v>
      </c>
    </row>
    <row r="458" spans="2:2" hidden="1" x14ac:dyDescent="0.25">
      <c r="B458" t="s">
        <v>227</v>
      </c>
    </row>
    <row r="459" spans="2:2" hidden="1" x14ac:dyDescent="0.25">
      <c r="B459" t="s">
        <v>228</v>
      </c>
    </row>
    <row r="460" spans="2:2" hidden="1" x14ac:dyDescent="0.25">
      <c r="B460" t="s">
        <v>229</v>
      </c>
    </row>
    <row r="461" spans="2:2" hidden="1" x14ac:dyDescent="0.25">
      <c r="B461" t="s">
        <v>230</v>
      </c>
    </row>
    <row r="462" spans="2:2" hidden="1" x14ac:dyDescent="0.25">
      <c r="B462" t="s">
        <v>231</v>
      </c>
    </row>
    <row r="463" spans="2:2" hidden="1" x14ac:dyDescent="0.25">
      <c r="B463" t="s">
        <v>232</v>
      </c>
    </row>
    <row r="464" spans="2:2" hidden="1" x14ac:dyDescent="0.25">
      <c r="B464" t="s">
        <v>233</v>
      </c>
    </row>
    <row r="465" spans="2:2" hidden="1" x14ac:dyDescent="0.25">
      <c r="B465" t="s">
        <v>234</v>
      </c>
    </row>
    <row r="466" spans="2:2" hidden="1" x14ac:dyDescent="0.25">
      <c r="B466" t="s">
        <v>235</v>
      </c>
    </row>
    <row r="467" spans="2:2" hidden="1" x14ac:dyDescent="0.25">
      <c r="B467" t="s">
        <v>236</v>
      </c>
    </row>
    <row r="468" spans="2:2" hidden="1" x14ac:dyDescent="0.25">
      <c r="B468" t="s">
        <v>237</v>
      </c>
    </row>
    <row r="469" spans="2:2" hidden="1" x14ac:dyDescent="0.25">
      <c r="B469" t="s">
        <v>238</v>
      </c>
    </row>
    <row r="470" spans="2:2" hidden="1" x14ac:dyDescent="0.25">
      <c r="B470" t="s">
        <v>239</v>
      </c>
    </row>
    <row r="471" spans="2:2" hidden="1" x14ac:dyDescent="0.25">
      <c r="B471" t="s">
        <v>240</v>
      </c>
    </row>
    <row r="472" spans="2:2" hidden="1" x14ac:dyDescent="0.25">
      <c r="B472" t="s">
        <v>241</v>
      </c>
    </row>
    <row r="473" spans="2:2" hidden="1" x14ac:dyDescent="0.25">
      <c r="B473" t="s">
        <v>242</v>
      </c>
    </row>
    <row r="474" spans="2:2" hidden="1" x14ac:dyDescent="0.25">
      <c r="B474" t="s">
        <v>243</v>
      </c>
    </row>
    <row r="475" spans="2:2" hidden="1" x14ac:dyDescent="0.25">
      <c r="B475" t="s">
        <v>244</v>
      </c>
    </row>
    <row r="476" spans="2:2" hidden="1" x14ac:dyDescent="0.25">
      <c r="B476" t="s">
        <v>245</v>
      </c>
    </row>
    <row r="477" spans="2:2" hidden="1" x14ac:dyDescent="0.25">
      <c r="B477" t="s">
        <v>246</v>
      </c>
    </row>
    <row r="478" spans="2:2" hidden="1" x14ac:dyDescent="0.25">
      <c r="B478" t="s">
        <v>247</v>
      </c>
    </row>
    <row r="479" spans="2:2" hidden="1" x14ac:dyDescent="0.25">
      <c r="B479" t="s">
        <v>248</v>
      </c>
    </row>
    <row r="480" spans="2:2" hidden="1" x14ac:dyDescent="0.25">
      <c r="B480" t="s">
        <v>249</v>
      </c>
    </row>
    <row r="481" spans="2:2" hidden="1" x14ac:dyDescent="0.25">
      <c r="B481" t="s">
        <v>250</v>
      </c>
    </row>
    <row r="482" spans="2:2" hidden="1" x14ac:dyDescent="0.25">
      <c r="B482" t="s">
        <v>251</v>
      </c>
    </row>
    <row r="483" spans="2:2" hidden="1" x14ac:dyDescent="0.25">
      <c r="B483" t="s">
        <v>252</v>
      </c>
    </row>
    <row r="484" spans="2:2" hidden="1" x14ac:dyDescent="0.25">
      <c r="B484" t="s">
        <v>253</v>
      </c>
    </row>
    <row r="485" spans="2:2" hidden="1" x14ac:dyDescent="0.25">
      <c r="B485" t="s">
        <v>254</v>
      </c>
    </row>
    <row r="486" spans="2:2" hidden="1" x14ac:dyDescent="0.25">
      <c r="B486" t="s">
        <v>255</v>
      </c>
    </row>
    <row r="487" spans="2:2" hidden="1" x14ac:dyDescent="0.25">
      <c r="B487" t="s">
        <v>256</v>
      </c>
    </row>
    <row r="488" spans="2:2" hidden="1" x14ac:dyDescent="0.25">
      <c r="B488" t="s">
        <v>257</v>
      </c>
    </row>
    <row r="489" spans="2:2" hidden="1" x14ac:dyDescent="0.25">
      <c r="B489" t="s">
        <v>258</v>
      </c>
    </row>
    <row r="490" spans="2:2" hidden="1" x14ac:dyDescent="0.25">
      <c r="B490" t="s">
        <v>259</v>
      </c>
    </row>
    <row r="491" spans="2:2" hidden="1" x14ac:dyDescent="0.25">
      <c r="B491" t="s">
        <v>260</v>
      </c>
    </row>
    <row r="492" spans="2:2" hidden="1" x14ac:dyDescent="0.25">
      <c r="B492" t="s">
        <v>261</v>
      </c>
    </row>
    <row r="493" spans="2:2" hidden="1" x14ac:dyDescent="0.25">
      <c r="B493" t="s">
        <v>123</v>
      </c>
    </row>
    <row r="494" spans="2:2" hidden="1" x14ac:dyDescent="0.25">
      <c r="B494" t="s">
        <v>262</v>
      </c>
    </row>
    <row r="495" spans="2:2" hidden="1" x14ac:dyDescent="0.25">
      <c r="B495" t="s">
        <v>263</v>
      </c>
    </row>
    <row r="496" spans="2:2" hidden="1" x14ac:dyDescent="0.25">
      <c r="B496" t="s">
        <v>264</v>
      </c>
    </row>
    <row r="497" spans="2:2" hidden="1" x14ac:dyDescent="0.25">
      <c r="B497" t="s">
        <v>265</v>
      </c>
    </row>
    <row r="498" spans="2:2" hidden="1" x14ac:dyDescent="0.25">
      <c r="B498" t="s">
        <v>266</v>
      </c>
    </row>
    <row r="499" spans="2:2" hidden="1" x14ac:dyDescent="0.25">
      <c r="B499" t="s">
        <v>267</v>
      </c>
    </row>
    <row r="500" spans="2:2" hidden="1" x14ac:dyDescent="0.25">
      <c r="B500" t="s">
        <v>268</v>
      </c>
    </row>
    <row r="501" spans="2:2" hidden="1" x14ac:dyDescent="0.25">
      <c r="B501" t="s">
        <v>269</v>
      </c>
    </row>
    <row r="502" spans="2:2" hidden="1" x14ac:dyDescent="0.25">
      <c r="B502" t="s">
        <v>270</v>
      </c>
    </row>
    <row r="503" spans="2:2" hidden="1" x14ac:dyDescent="0.25">
      <c r="B503" t="s">
        <v>271</v>
      </c>
    </row>
    <row r="504" spans="2:2" hidden="1" x14ac:dyDescent="0.25">
      <c r="B504" t="s">
        <v>272</v>
      </c>
    </row>
    <row r="505" spans="2:2" hidden="1" x14ac:dyDescent="0.25">
      <c r="B505" t="s">
        <v>273</v>
      </c>
    </row>
    <row r="506" spans="2:2" hidden="1" x14ac:dyDescent="0.25">
      <c r="B506" t="s">
        <v>274</v>
      </c>
    </row>
    <row r="507" spans="2:2" hidden="1" x14ac:dyDescent="0.25">
      <c r="B507" t="s">
        <v>275</v>
      </c>
    </row>
    <row r="508" spans="2:2" hidden="1" x14ac:dyDescent="0.25">
      <c r="B508" t="s">
        <v>276</v>
      </c>
    </row>
    <row r="509" spans="2:2" hidden="1" x14ac:dyDescent="0.25">
      <c r="B509" t="s">
        <v>277</v>
      </c>
    </row>
    <row r="510" spans="2:2" hidden="1" x14ac:dyDescent="0.25">
      <c r="B510" t="s">
        <v>278</v>
      </c>
    </row>
    <row r="511" spans="2:2" hidden="1" x14ac:dyDescent="0.25">
      <c r="B511" t="s">
        <v>279</v>
      </c>
    </row>
    <row r="512" spans="2:2" hidden="1" x14ac:dyDescent="0.25">
      <c r="B512" t="s">
        <v>280</v>
      </c>
    </row>
    <row r="513" spans="2:2" hidden="1" x14ac:dyDescent="0.25">
      <c r="B513" t="s">
        <v>281</v>
      </c>
    </row>
    <row r="514" spans="2:2" hidden="1" x14ac:dyDescent="0.25">
      <c r="B514" t="s">
        <v>282</v>
      </c>
    </row>
    <row r="515" spans="2:2" hidden="1" x14ac:dyDescent="0.25">
      <c r="B515" t="s">
        <v>283</v>
      </c>
    </row>
    <row r="516" spans="2:2" hidden="1" x14ac:dyDescent="0.25">
      <c r="B516" t="s">
        <v>284</v>
      </c>
    </row>
    <row r="517" spans="2:2" hidden="1" x14ac:dyDescent="0.25">
      <c r="B517" t="s">
        <v>285</v>
      </c>
    </row>
    <row r="518" spans="2:2" hidden="1" x14ac:dyDescent="0.25">
      <c r="B518" t="s">
        <v>286</v>
      </c>
    </row>
    <row r="519" spans="2:2" x14ac:dyDescent="0.25"/>
    <row r="520" spans="2:2" x14ac:dyDescent="0.25"/>
    <row r="521" spans="2:2" x14ac:dyDescent="0.25"/>
    <row r="522" spans="2:2" x14ac:dyDescent="0.25"/>
    <row r="523" spans="2:2" x14ac:dyDescent="0.25"/>
    <row r="524" spans="2:2" x14ac:dyDescent="0.25"/>
    <row r="525" spans="2:2" x14ac:dyDescent="0.25"/>
    <row r="526" spans="2:2" x14ac:dyDescent="0.25"/>
    <row r="527" spans="2:2" x14ac:dyDescent="0.25"/>
    <row r="528" spans="2:2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</sheetData>
  <sheetProtection sheet="1" insertRows="0" deleteRows="0" sort="0"/>
  <protectedRanges>
    <protectedRange sqref="H10:L224" name="Listing2_1"/>
    <protectedRange sqref="B10:F224" name="LISTING1_1"/>
    <protectedRange sqref="E2" name="Company Name_1"/>
    <protectedRange sqref="G2" name="DBA_1"/>
    <protectedRange sqref="K2" name="QTR_1"/>
    <protectedRange sqref="C239" name="NAME AND POSITION_1"/>
    <protectedRange sqref="F242" name="DATE DAY_1"/>
    <protectedRange sqref="H242" name="DATE MONTH_1"/>
    <protectedRange sqref="J242" name="DATE YEAR_1"/>
    <protectedRange sqref="I245" name="TWL PRINT NAME DATE_1"/>
  </protectedRanges>
  <sortState xmlns:xlrd2="http://schemas.microsoft.com/office/spreadsheetml/2017/richdata2" ref="B268:B518">
    <sortCondition ref="B268:B518"/>
  </sortState>
  <mergeCells count="26">
    <mergeCell ref="C240:L240"/>
    <mergeCell ref="I245:K245"/>
    <mergeCell ref="I246:K246"/>
    <mergeCell ref="L249:M249"/>
    <mergeCell ref="B241:M241"/>
    <mergeCell ref="C239:E239"/>
    <mergeCell ref="G239:H239"/>
    <mergeCell ref="J239:L239"/>
    <mergeCell ref="G8:G9"/>
    <mergeCell ref="H8:H9"/>
    <mergeCell ref="J8:J9"/>
    <mergeCell ref="K8:K9"/>
    <mergeCell ref="L8:L9"/>
    <mergeCell ref="B227:L227"/>
    <mergeCell ref="E229:F229"/>
    <mergeCell ref="E230:F230"/>
    <mergeCell ref="E232:F232"/>
    <mergeCell ref="E233:F233"/>
    <mergeCell ref="B237:L237"/>
    <mergeCell ref="I8:I9"/>
    <mergeCell ref="B7:L7"/>
    <mergeCell ref="C2:D2"/>
    <mergeCell ref="G2:I2"/>
    <mergeCell ref="K2:L2"/>
    <mergeCell ref="B5:L5"/>
    <mergeCell ref="B6:L6"/>
  </mergeCells>
  <conditionalFormatting sqref="C239:E239">
    <cfRule type="containsText" dxfId="6" priority="4" operator="containsText" text="Name and Position">
      <formula>NOT(ISERROR(SEARCH("Name and Position",C239)))</formula>
    </cfRule>
  </conditionalFormatting>
  <conditionalFormatting sqref="E2 B10:F224 H10:L224 G229:G230 G232:G233 I245">
    <cfRule type="containsBlanks" dxfId="5" priority="7">
      <formula>LEN(TRIM(B2))=0</formula>
    </cfRule>
  </conditionalFormatting>
  <conditionalFormatting sqref="F242">
    <cfRule type="containsBlanks" dxfId="4" priority="3">
      <formula>LEN(TRIM(F242))=0</formula>
    </cfRule>
  </conditionalFormatting>
  <conditionalFormatting sqref="G2">
    <cfRule type="containsBlanks" dxfId="3" priority="5">
      <formula>LEN(TRIM(G2))=0</formula>
    </cfRule>
  </conditionalFormatting>
  <conditionalFormatting sqref="H242">
    <cfRule type="containsBlanks" dxfId="2" priority="2">
      <formula>LEN(TRIM(H242))=0</formula>
    </cfRule>
  </conditionalFormatting>
  <conditionalFormatting sqref="J242">
    <cfRule type="containsBlanks" dxfId="1" priority="1">
      <formula>LEN(TRIM(J242))=0</formula>
    </cfRule>
  </conditionalFormatting>
  <conditionalFormatting sqref="K2:L2">
    <cfRule type="containsBlanks" dxfId="0" priority="6">
      <formula>LEN(TRIM(K2))=0</formula>
    </cfRule>
  </conditionalFormatting>
  <dataValidations count="4">
    <dataValidation type="list" allowBlank="1" showInputMessage="1" showErrorMessage="1" sqref="C10:C224" xr:uid="{C5042FD6-329B-418C-827E-FEF77AFC87F5}">
      <formula1>"11,13,15,17,19,21,23,25,27,29,31,33,35,37,39,41,43,45,47,49,51,53,55"</formula1>
    </dataValidation>
    <dataValidation type="list" allowBlank="1" showErrorMessage="1" error="USE THE DROPDOWN LIST PROVIDED" sqref="F10:F224" xr:uid="{B33BC17B-16F8-45EA-B789-682625F43424}">
      <formula1>"Full Time, Part Time"</formula1>
    </dataValidation>
    <dataValidation type="list" allowBlank="1" showErrorMessage="1" error="USE THE DROPDOWN LIST PROVIDED_x000a_" promptTitle="USE THE DROPDOWN BOX PROVIDED" sqref="I10:I224" xr:uid="{67225C6A-C38F-430E-A391-FC6FCCBAFB8B}">
      <formula1>$B$265:$B$518</formula1>
    </dataValidation>
    <dataValidation type="list" showInputMessage="1" showErrorMessage="1" error="USE THE DROPDOWN LIST PROVIDED" sqref="J10:J224" xr:uid="{064CE88A-4C29-4F9F-A84F-A0E860269E67}">
      <formula1>$C$265:$C$340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TWL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2023-09-07T00:06:09Z</dcterms:created>
  <dcterms:modified xsi:type="dcterms:W3CDTF">2023-10-04T00:11:57Z</dcterms:modified>
</cp:coreProperties>
</file>