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5241CFD-EF20-4341-BF1E-B18EFF58DD68}" xr6:coauthVersionLast="47" xr6:coauthVersionMax="47" xr10:uidLastSave="{00000000-0000-0000-0000-000000000000}"/>
  <bookViews>
    <workbookView xWindow="28680" yWindow="-120" windowWidth="29040" windowHeight="15840" firstSheet="3" activeTab="8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28" i="2"/>
  <c r="C25" i="6"/>
  <c r="C35" i="8"/>
  <c r="C50" i="7"/>
</calcChain>
</file>

<file path=xl/sharedStrings.xml><?xml version="1.0" encoding="utf-8"?>
<sst xmlns="http://schemas.openxmlformats.org/spreadsheetml/2006/main" count="83" uniqueCount="56">
  <si>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</si>
  <si>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</si>
  <si>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</si>
  <si>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</si>
  <si>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</si>
  <si>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</si>
  <si>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</si>
  <si>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</si>
  <si>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</si>
  <si>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</si>
  <si>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</si>
  <si>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</si>
  <si>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</si>
  <si>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</si>
  <si>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</si>
  <si>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</si>
  <si>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</si>
  <si>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</si>
  <si>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</si>
  <si>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</si>
  <si>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</si>
  <si>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</si>
  <si>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</si>
  <si>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</si>
  <si>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</si>
  <si>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</si>
  <si>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</si>
  <si>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</si>
  <si>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</si>
  <si>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</si>
  <si>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</si>
  <si>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</si>
  <si>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</si>
  <si>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</si>
  <si>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</si>
  <si>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</si>
  <si>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</si>
  <si>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</si>
  <si>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</si>
  <si>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</si>
  <si>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</si>
  <si>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</si>
  <si>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</si>
  <si>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</si>
  <si>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</si>
  <si>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</si>
  <si>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2nd Quarter: April 1 - June 30, 2022</t>
  </si>
  <si>
    <t>Job Vacancy Announcements - 2nd Quarter 2022</t>
  </si>
  <si>
    <t>Job Openings - 2nd Quarter 2022</t>
  </si>
  <si>
    <t>Visa Categories - 2nd Quarter 2022</t>
  </si>
  <si>
    <t>Public Assistance Report - 2nd Quarter 2022</t>
  </si>
  <si>
    <t>JVA Referrals - 2nd Quarter 2022</t>
  </si>
  <si>
    <t>Quarterly Total</t>
  </si>
  <si>
    <t>Office</t>
  </si>
  <si>
    <t>Total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</si>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</sst>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*2nd Quarter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38</c:v>
                </c:pt>
                <c:pt idx="1">
                  <c:v>14</c:v>
                </c:pt>
                <c:pt idx="2">
                  <c:v>130</c:v>
                </c:pt>
                <c:pt idx="3">
                  <c:v>107</c:v>
                </c:pt>
                <c:pt idx="4">
                  <c:v>4</c:v>
                </c:pt>
                <c:pt idx="5">
                  <c:v>11</c:v>
                </c:pt>
                <c:pt idx="6">
                  <c:v>101</c:v>
                </c:pt>
                <c:pt idx="7">
                  <c:v>12</c:v>
                </c:pt>
                <c:pt idx="8">
                  <c:v>24</c:v>
                </c:pt>
                <c:pt idx="9">
                  <c:v>189</c:v>
                </c:pt>
                <c:pt idx="10">
                  <c:v>28</c:v>
                </c:pt>
                <c:pt idx="11">
                  <c:v>14</c:v>
                </c:pt>
                <c:pt idx="12">
                  <c:v>347</c:v>
                </c:pt>
                <c:pt idx="13">
                  <c:v>1</c:v>
                </c:pt>
                <c:pt idx="14">
                  <c:v>48</c:v>
                </c:pt>
                <c:pt idx="15">
                  <c:v>73</c:v>
                </c:pt>
                <c:pt idx="16">
                  <c:v>137</c:v>
                </c:pt>
                <c:pt idx="17">
                  <c:v>54</c:v>
                </c:pt>
                <c:pt idx="18">
                  <c:v>23</c:v>
                </c:pt>
                <c:pt idx="19">
                  <c:v>90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- 2nd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54</c:v>
                </c:pt>
                <c:pt idx="2">
                  <c:v>24</c:v>
                </c:pt>
                <c:pt idx="3">
                  <c:v>748</c:v>
                </c:pt>
                <c:pt idx="4">
                  <c:v>201</c:v>
                </c:pt>
                <c:pt idx="5">
                  <c:v>6</c:v>
                </c:pt>
                <c:pt idx="6">
                  <c:v>14</c:v>
                </c:pt>
                <c:pt idx="7">
                  <c:v>1496</c:v>
                </c:pt>
                <c:pt idx="8">
                  <c:v>21</c:v>
                </c:pt>
                <c:pt idx="9">
                  <c:v>55</c:v>
                </c:pt>
                <c:pt idx="10">
                  <c:v>577</c:v>
                </c:pt>
                <c:pt idx="11">
                  <c:v>110</c:v>
                </c:pt>
                <c:pt idx="12">
                  <c:v>28</c:v>
                </c:pt>
                <c:pt idx="13">
                  <c:v>1622</c:v>
                </c:pt>
                <c:pt idx="14">
                  <c:v>1</c:v>
                </c:pt>
                <c:pt idx="15">
                  <c:v>58</c:v>
                </c:pt>
                <c:pt idx="16">
                  <c:v>136</c:v>
                </c:pt>
                <c:pt idx="17">
                  <c:v>399</c:v>
                </c:pt>
                <c:pt idx="18">
                  <c:v>129</c:v>
                </c:pt>
                <c:pt idx="19">
                  <c:v>106</c:v>
                </c:pt>
                <c:pt idx="20">
                  <c:v>192</c:v>
                </c:pt>
                <c:pt idx="2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- 2nd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'!$B$23:$B$34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'!$C$23:$C$34</c:f>
              <c:numCache>
                <c:formatCode>General</c:formatCode>
                <c:ptCount val="12"/>
                <c:pt idx="0">
                  <c:v>2022</c:v>
                </c:pt>
                <c:pt idx="1">
                  <c:v>4796</c:v>
                </c:pt>
                <c:pt idx="2" formatCode="#,##0;[Red]#,##0">
                  <c:v>0</c:v>
                </c:pt>
                <c:pt idx="3" formatCode="#,##0;[Red]#,##0">
                  <c:v>0</c:v>
                </c:pt>
                <c:pt idx="4" formatCode="#,##0;[Red]#,##0">
                  <c:v>1</c:v>
                </c:pt>
                <c:pt idx="5" formatCode="#,##0;[Red]#,##0">
                  <c:v>0</c:v>
                </c:pt>
                <c:pt idx="6">
                  <c:v>1212</c:v>
                </c:pt>
                <c:pt idx="7" formatCode="#,##0;[Red]#,##0">
                  <c:v>60</c:v>
                </c:pt>
                <c:pt idx="8" formatCode="#,##0;[Red]#,##0">
                  <c:v>0</c:v>
                </c:pt>
                <c:pt idx="9" formatCode="#,##0;[Red]#,##0">
                  <c:v>0</c:v>
                </c:pt>
                <c:pt idx="10" formatCode="#,##0;[Red]#,##0">
                  <c:v>11</c:v>
                </c:pt>
                <c:pt idx="11" formatCode="#,##0;[Red]#,##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- 2nd Quarter 2022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177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- 2nd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46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- 2nd Quarter 2022 </a:t>
          </a:r>
          <a:endParaRPr lang="en-US" sz="3200"/>
        </a:p>
        <a:p>
          <a:pPr algn="ctr"/>
          <a:r>
            <a:rPr lang="en-US" sz="6600"/>
            <a:t>14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- 2nd Quarter 2022</a:t>
          </a:r>
          <a:endParaRPr lang="en-US" sz="3200"/>
        </a:p>
        <a:p>
          <a:pPr algn="ctr"/>
          <a:r>
            <a:rPr lang="en-US" sz="6600"/>
            <a:t>206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- 2nd Quarter 2022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- 2nd Quarter 2022</a:t>
          </a:r>
          <a:endParaRPr lang="en-US" sz="3200"/>
        </a:p>
        <a:p>
          <a:pPr algn="ctr"/>
          <a:r>
            <a:rPr lang="en-US" sz="6600"/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46</v>
      </c>
    </row>
    <row r="26" spans="2:14" x14ac:dyDescent="0.25"/>
    <row r="27" spans="2:14" x14ac:dyDescent="0.25"/>
    <row r="28" spans="2:14" x14ac:dyDescent="0.25">
      <c r="B28" s="44" t="s">
        <v>47</v>
      </c>
      <c r="C28" s="44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14" x14ac:dyDescent="0.25">
      <c r="B29" s="10" t="s">
        <v>22</v>
      </c>
      <c r="C29" s="12" t="s">
        <v>20</v>
      </c>
    </row>
    <row r="30" spans="2:14" x14ac:dyDescent="0.25">
      <c r="B30" s="11" t="s">
        <v>25</v>
      </c>
      <c r="C30" s="30">
        <v>38</v>
      </c>
    </row>
    <row r="31" spans="2:14" ht="30" x14ac:dyDescent="0.25">
      <c r="B31" s="11" t="s">
        <v>26</v>
      </c>
      <c r="C31" s="31">
        <v>14</v>
      </c>
    </row>
    <row r="32" spans="2:14" ht="30" x14ac:dyDescent="0.25">
      <c r="B32" s="11" t="s">
        <v>27</v>
      </c>
      <c r="C32" s="30">
        <v>130</v>
      </c>
    </row>
    <row r="33" spans="2:3" ht="30" x14ac:dyDescent="0.25">
      <c r="B33" s="11" t="s">
        <v>28</v>
      </c>
      <c r="C33" s="31">
        <v>107</v>
      </c>
    </row>
    <row r="34" spans="2:3" x14ac:dyDescent="0.25">
      <c r="B34" s="11" t="s">
        <v>29</v>
      </c>
      <c r="C34" s="30">
        <v>4</v>
      </c>
    </row>
    <row r="35" spans="2:3" x14ac:dyDescent="0.25">
      <c r="B35" s="9" t="s">
        <v>30</v>
      </c>
      <c r="C35" s="31">
        <v>11</v>
      </c>
    </row>
    <row r="36" spans="2:3" x14ac:dyDescent="0.25">
      <c r="B36" s="9" t="s">
        <v>31</v>
      </c>
      <c r="C36" s="30">
        <v>101</v>
      </c>
    </row>
    <row r="37" spans="2:3" x14ac:dyDescent="0.25">
      <c r="B37" s="9" t="s">
        <v>32</v>
      </c>
      <c r="C37" s="31">
        <v>12</v>
      </c>
    </row>
    <row r="38" spans="2:3" x14ac:dyDescent="0.25">
      <c r="B38" s="9" t="s">
        <v>33</v>
      </c>
      <c r="C38" s="30">
        <v>24</v>
      </c>
    </row>
    <row r="39" spans="2:3" ht="30" x14ac:dyDescent="0.25">
      <c r="B39" s="9" t="s">
        <v>34</v>
      </c>
      <c r="C39" s="31">
        <v>189</v>
      </c>
    </row>
    <row r="40" spans="2:3" ht="30" x14ac:dyDescent="0.25">
      <c r="B40" s="9" t="s">
        <v>35</v>
      </c>
      <c r="C40" s="30">
        <v>28</v>
      </c>
    </row>
    <row r="41" spans="2:3" x14ac:dyDescent="0.25">
      <c r="B41" s="9" t="s">
        <v>36</v>
      </c>
      <c r="C41" s="31">
        <v>14</v>
      </c>
    </row>
    <row r="42" spans="2:3" ht="30" x14ac:dyDescent="0.25">
      <c r="B42" s="9" t="s">
        <v>37</v>
      </c>
      <c r="C42" s="30">
        <v>347</v>
      </c>
    </row>
    <row r="43" spans="2:3" ht="30" x14ac:dyDescent="0.25">
      <c r="B43" s="9" t="s">
        <v>38</v>
      </c>
      <c r="C43" s="31">
        <v>1</v>
      </c>
    </row>
    <row r="44" spans="2:3" x14ac:dyDescent="0.25">
      <c r="B44" s="9" t="s">
        <v>39</v>
      </c>
      <c r="C44" s="30">
        <v>48</v>
      </c>
    </row>
    <row r="45" spans="2:3" ht="30" x14ac:dyDescent="0.25">
      <c r="B45" s="9" t="s">
        <v>40</v>
      </c>
      <c r="C45" s="31">
        <v>73</v>
      </c>
    </row>
    <row r="46" spans="2:3" x14ac:dyDescent="0.25">
      <c r="B46" s="9" t="s">
        <v>41</v>
      </c>
      <c r="C46" s="30">
        <v>137</v>
      </c>
    </row>
    <row r="47" spans="2:3" x14ac:dyDescent="0.25">
      <c r="B47" s="9" t="s">
        <v>42</v>
      </c>
      <c r="C47" s="31">
        <v>54</v>
      </c>
    </row>
    <row r="48" spans="2:3" x14ac:dyDescent="0.25">
      <c r="B48" s="9" t="s">
        <v>43</v>
      </c>
      <c r="C48" s="30">
        <v>23</v>
      </c>
    </row>
    <row r="49" spans="2:11" x14ac:dyDescent="0.25">
      <c r="B49" s="9" t="s">
        <v>44</v>
      </c>
      <c r="C49" s="31">
        <v>90</v>
      </c>
    </row>
    <row r="50" spans="2:11" ht="30" x14ac:dyDescent="0.25">
      <c r="B50" s="9" t="s">
        <v>45</v>
      </c>
      <c r="C50" s="30">
        <v>59</v>
      </c>
    </row>
    <row r="51" spans="2:11" x14ac:dyDescent="0.25">
      <c r="B51" s="28" t="s">
        <v>52</v>
      </c>
      <c r="C51" s="29">
        <f>SUM(C30:C50)</f>
        <v>1504</v>
      </c>
    </row>
    <row r="52" spans="2:11" x14ac:dyDescent="0.25">
      <c r="B52" s="43"/>
      <c r="C52" s="43"/>
      <c r="D52" s="15"/>
      <c r="E52" s="15"/>
      <c r="F52" s="15"/>
      <c r="G52" s="15"/>
      <c r="H52" s="15"/>
      <c r="I52" s="15"/>
      <c r="J52" s="15"/>
      <c r="K52" s="15"/>
    </row>
    <row r="53" spans="2:11" x14ac:dyDescent="0.25"/>
    <row r="54" spans="2:11" x14ac:dyDescent="0.25"/>
    <row r="55" spans="2:11" s="4" customFormat="1" x14ac:dyDescent="0.25">
      <c r="C55" s="7"/>
    </row>
    <row r="56" spans="2:11" s="4" customFormat="1" x14ac:dyDescent="0.25">
      <c r="C56" s="7"/>
    </row>
    <row r="57" spans="2:11" s="4" customFormat="1" x14ac:dyDescent="0.25">
      <c r="C57" s="7"/>
    </row>
    <row r="58" spans="2:11" s="4" customFormat="1" x14ac:dyDescent="0.25">
      <c r="C58" s="7"/>
    </row>
    <row r="59" spans="2:11" s="4" customFormat="1" hidden="1" x14ac:dyDescent="0.25">
      <c r="C59" s="7"/>
    </row>
    <row r="62" spans="2:11" s="5" customFormat="1" hidden="1" x14ac:dyDescent="0.25">
      <c r="C62" s="7"/>
    </row>
    <row r="63" spans="2:11" x14ac:dyDescent="0.25"/>
    <row r="64" spans="2:11" x14ac:dyDescent="0.25"/>
  </sheetData>
  <sheetProtection algorithmName="SHA-512" hashValue="8ZBeQLnsoSv+qOYaGESQo/ZZlvSVe9un8HhT19c7yhxPluoqyN/wQjZN1cc6bkS6xAcrKUyvEMbDoSOfckTXNQ==" saltValue="xXXturjzjLYZQSaTs/mvHg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4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7" spans="2:14" x14ac:dyDescent="0.25">
      <c r="B27" s="45" t="s">
        <v>48</v>
      </c>
      <c r="C27" s="45"/>
    </row>
    <row r="28" spans="2:14" ht="30" x14ac:dyDescent="0.25">
      <c r="B28" s="26" t="s">
        <v>22</v>
      </c>
      <c r="C28" s="27" t="s">
        <v>24</v>
      </c>
    </row>
    <row r="29" spans="2:14" ht="30" x14ac:dyDescent="0.25">
      <c r="B29" s="9" t="s">
        <v>25</v>
      </c>
      <c r="C29" s="30">
        <v>54</v>
      </c>
    </row>
    <row r="30" spans="2:14" ht="30" x14ac:dyDescent="0.25">
      <c r="B30" s="9" t="s">
        <v>26</v>
      </c>
      <c r="C30" s="31">
        <v>24</v>
      </c>
    </row>
    <row r="31" spans="2:14" ht="30" x14ac:dyDescent="0.25">
      <c r="B31" s="9" t="s">
        <v>27</v>
      </c>
      <c r="C31" s="30">
        <v>748</v>
      </c>
    </row>
    <row r="32" spans="2:14" ht="30" x14ac:dyDescent="0.25">
      <c r="B32" s="9" t="s">
        <v>28</v>
      </c>
      <c r="C32" s="31">
        <v>201</v>
      </c>
    </row>
    <row r="33" spans="2:3" ht="30" x14ac:dyDescent="0.25">
      <c r="B33" s="9" t="s">
        <v>29</v>
      </c>
      <c r="C33" s="30">
        <v>6</v>
      </c>
    </row>
    <row r="34" spans="2:3" ht="30" x14ac:dyDescent="0.25">
      <c r="B34" s="9" t="s">
        <v>30</v>
      </c>
      <c r="C34" s="31">
        <v>14</v>
      </c>
    </row>
    <row r="35" spans="2:3" ht="30" x14ac:dyDescent="0.25">
      <c r="B35" s="9" t="s">
        <v>31</v>
      </c>
      <c r="C35" s="30">
        <v>1496</v>
      </c>
    </row>
    <row r="36" spans="2:3" ht="30" x14ac:dyDescent="0.25">
      <c r="B36" s="9" t="s">
        <v>32</v>
      </c>
      <c r="C36" s="31">
        <v>21</v>
      </c>
    </row>
    <row r="37" spans="2:3" ht="30" x14ac:dyDescent="0.25">
      <c r="B37" s="9" t="s">
        <v>33</v>
      </c>
      <c r="C37" s="30">
        <v>55</v>
      </c>
    </row>
    <row r="38" spans="2:3" ht="30" x14ac:dyDescent="0.25">
      <c r="B38" s="9" t="s">
        <v>34</v>
      </c>
      <c r="C38" s="31">
        <v>577</v>
      </c>
    </row>
    <row r="39" spans="2:3" ht="30" x14ac:dyDescent="0.25">
      <c r="B39" s="9" t="s">
        <v>35</v>
      </c>
      <c r="C39" s="30">
        <v>110</v>
      </c>
    </row>
    <row r="40" spans="2:3" x14ac:dyDescent="0.25">
      <c r="B40" s="9" t="s">
        <v>36</v>
      </c>
      <c r="C40" s="31">
        <v>28</v>
      </c>
    </row>
    <row r="41" spans="2:3" ht="30" x14ac:dyDescent="0.25">
      <c r="B41" s="9" t="s">
        <v>37</v>
      </c>
      <c r="C41" s="30">
        <v>1622</v>
      </c>
    </row>
    <row r="42" spans="2:3" ht="30" x14ac:dyDescent="0.25">
      <c r="B42" s="9" t="s">
        <v>38</v>
      </c>
      <c r="C42" s="31">
        <v>1</v>
      </c>
    </row>
    <row r="43" spans="2:3" x14ac:dyDescent="0.25">
      <c r="B43" s="9" t="s">
        <v>39</v>
      </c>
      <c r="C43" s="30">
        <v>58</v>
      </c>
    </row>
    <row r="44" spans="2:3" ht="30" x14ac:dyDescent="0.25">
      <c r="B44" s="9" t="s">
        <v>40</v>
      </c>
      <c r="C44" s="31">
        <v>136</v>
      </c>
    </row>
    <row r="45" spans="2:3" x14ac:dyDescent="0.25">
      <c r="B45" s="9" t="s">
        <v>41</v>
      </c>
      <c r="C45" s="30">
        <v>399</v>
      </c>
    </row>
    <row r="46" spans="2:3" x14ac:dyDescent="0.25">
      <c r="B46" s="9" t="s">
        <v>42</v>
      </c>
      <c r="C46" s="31">
        <v>129</v>
      </c>
    </row>
    <row r="47" spans="2:3" x14ac:dyDescent="0.25">
      <c r="B47" s="9" t="s">
        <v>43</v>
      </c>
      <c r="C47" s="30">
        <v>106</v>
      </c>
    </row>
    <row r="48" spans="2:3" x14ac:dyDescent="0.25">
      <c r="B48" s="9" t="s">
        <v>44</v>
      </c>
      <c r="C48" s="31">
        <v>192</v>
      </c>
    </row>
    <row r="49" spans="2:3" ht="30" x14ac:dyDescent="0.25">
      <c r="B49" s="9" t="s">
        <v>45</v>
      </c>
      <c r="C49" s="30">
        <v>161</v>
      </c>
    </row>
    <row r="50" spans="2:3" x14ac:dyDescent="0.25">
      <c r="B50" s="28" t="s">
        <v>52</v>
      </c>
      <c r="C50" s="32">
        <f>SUM(C29:C49)</f>
        <v>6138</v>
      </c>
    </row>
    <row r="52" spans="2:3" s="4" customFormat="1" x14ac:dyDescent="0.25"/>
    <row r="53" spans="2:3" s="4" customFormat="1" x14ac:dyDescent="0.25"/>
    <row r="54" spans="2:3" s="4" customFormat="1" x14ac:dyDescent="0.25"/>
    <row r="55" spans="2:3" s="4" customFormat="1" x14ac:dyDescent="0.25"/>
    <row r="56" spans="2:3" s="4" customFormat="1" x14ac:dyDescent="0.25"/>
    <row r="59" spans="2:3" s="5" customFormat="1" x14ac:dyDescent="0.25"/>
  </sheetData>
  <sheetProtection algorithmName="SHA-512" hashValue="YVPSEYUnopIx/NYGwIAgEVX6AhiWdu5j9qHB8Jtf3cbF/Ck2FFMswd6HAsFWw8HBo43idVsyctAfPoBdgq3NTA==" saltValue="/MCGyyiEaWJFh0Nml8icTA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3" t="s">
        <v>49</v>
      </c>
      <c r="C22" s="23"/>
      <c r="D22" s="20"/>
      <c r="E22" s="20"/>
      <c r="F22" s="20"/>
      <c r="G22" s="20"/>
      <c r="H22" s="20"/>
      <c r="I22" s="20"/>
    </row>
    <row r="23" spans="2:14" x14ac:dyDescent="0.25">
      <c r="B23" s="8" t="s">
        <v>0</v>
      </c>
      <c r="C23" s="25">
        <v>2022</v>
      </c>
    </row>
    <row r="24" spans="2:14" x14ac:dyDescent="0.25">
      <c r="B24" s="1" t="s">
        <v>1</v>
      </c>
      <c r="C24" s="31">
        <v>4796</v>
      </c>
    </row>
    <row r="25" spans="2:14" x14ac:dyDescent="0.25">
      <c r="B25" s="1" t="s">
        <v>8</v>
      </c>
      <c r="C25" s="33">
        <v>0</v>
      </c>
      <c r="J25" s="20"/>
      <c r="K25" s="20"/>
      <c r="L25" s="20"/>
      <c r="M25" s="20"/>
      <c r="N25" s="20"/>
    </row>
    <row r="26" spans="2:14" ht="15" customHeight="1" x14ac:dyDescent="0.25">
      <c r="B26" s="1" t="s">
        <v>4</v>
      </c>
      <c r="C26" s="33">
        <v>0</v>
      </c>
      <c r="L26" s="24"/>
      <c r="M26" s="24"/>
    </row>
    <row r="27" spans="2:14" x14ac:dyDescent="0.25">
      <c r="B27" s="1" t="s">
        <v>2</v>
      </c>
      <c r="C27" s="33">
        <v>1</v>
      </c>
      <c r="L27" s="24"/>
      <c r="M27" s="24"/>
    </row>
    <row r="28" spans="2:14" x14ac:dyDescent="0.25">
      <c r="B28" s="6" t="s">
        <v>10</v>
      </c>
      <c r="C28" s="34">
        <v>0</v>
      </c>
      <c r="L28" s="24"/>
      <c r="M28" s="24"/>
    </row>
    <row r="29" spans="2:14" x14ac:dyDescent="0.25">
      <c r="B29" s="1" t="s">
        <v>3</v>
      </c>
      <c r="C29" s="31">
        <v>1212</v>
      </c>
    </row>
    <row r="30" spans="2:14" x14ac:dyDescent="0.25">
      <c r="B30" s="6" t="s">
        <v>21</v>
      </c>
      <c r="C30" s="35">
        <v>60</v>
      </c>
    </row>
    <row r="31" spans="2:14" x14ac:dyDescent="0.25">
      <c r="B31" s="6" t="s">
        <v>9</v>
      </c>
      <c r="C31" s="34">
        <v>0</v>
      </c>
    </row>
    <row r="32" spans="2:14" x14ac:dyDescent="0.25">
      <c r="B32" s="2" t="s">
        <v>5</v>
      </c>
      <c r="C32" s="36">
        <v>0</v>
      </c>
    </row>
    <row r="33" spans="2:9" x14ac:dyDescent="0.25">
      <c r="B33" s="1" t="s">
        <v>6</v>
      </c>
      <c r="C33" s="33">
        <v>11</v>
      </c>
    </row>
    <row r="34" spans="2:9" x14ac:dyDescent="0.25">
      <c r="B34" s="2" t="s">
        <v>7</v>
      </c>
      <c r="C34" s="36">
        <v>58</v>
      </c>
    </row>
    <row r="35" spans="2:9" x14ac:dyDescent="0.25">
      <c r="B35" s="3" t="s">
        <v>52</v>
      </c>
      <c r="C35" s="37">
        <f t="shared" ref="C35" si="0">SUM(C24:C34)</f>
        <v>6138</v>
      </c>
    </row>
    <row r="36" spans="2:9" x14ac:dyDescent="0.25">
      <c r="B36" s="46" t="s">
        <v>23</v>
      </c>
      <c r="C36" s="46"/>
      <c r="D36" s="46"/>
      <c r="E36" s="46"/>
      <c r="F36" s="46"/>
      <c r="G36" s="46"/>
      <c r="H36" s="46"/>
      <c r="I36" s="46"/>
    </row>
    <row r="37" spans="2:9" x14ac:dyDescent="0.25">
      <c r="B37" s="46"/>
      <c r="C37" s="46"/>
      <c r="D37" s="46"/>
      <c r="E37" s="46"/>
      <c r="F37" s="46"/>
      <c r="G37" s="46"/>
      <c r="H37" s="46"/>
      <c r="I37" s="46"/>
    </row>
    <row r="38" spans="2:9" x14ac:dyDescent="0.25">
      <c r="B38" s="46"/>
      <c r="C38" s="46"/>
      <c r="D38" s="46"/>
      <c r="E38" s="46"/>
      <c r="F38" s="46"/>
      <c r="G38" s="46"/>
      <c r="H38" s="46"/>
      <c r="I38" s="46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sheetProtection algorithmName="SHA-512" hashValue="4kJNuOfGr0I0NwGY1/6e2LhR/GUkh2T6QneHkdAoRj/1MCshlB/5+WYTMG0pP6kjiZY9YhA0tUOAhWSHqXozCQ==" saltValue="3R74cMAK00QxlLhyWamItQ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mcA8+PeJP2Ba94CDUnLBQTNn1m+QIzrsvxYQ/QFcnwEi7ijZttZjo0JEDlloQVVJV3pn39Bm5HOJP45ZuLs9jA==" saltValue="XgEznQeWi1JI06CasztSgw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5mYfuzkKgzJh7KZSZAzTI1UqfOlksL65uE9rgkDaVOpZVzrBxPyiWBPXN50JdJxjnfKnwlgL4+zpD3zjeINXAA==" saltValue="/9xZ1SiU/keXzLMpdHLXm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0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0" spans="2:14" ht="15.75" customHeight="1" x14ac:dyDescent="0.25"/>
    <row r="21" spans="2:14" ht="33.75" customHeight="1" x14ac:dyDescent="0.25">
      <c r="B21" s="47" t="s">
        <v>50</v>
      </c>
      <c r="C21" s="47"/>
    </row>
    <row r="22" spans="2:14" x14ac:dyDescent="0.25">
      <c r="B22" s="12" t="s">
        <v>53</v>
      </c>
      <c r="C22" s="12" t="s">
        <v>54</v>
      </c>
    </row>
    <row r="23" spans="2:14" x14ac:dyDescent="0.25">
      <c r="B23" s="38" t="s">
        <v>11</v>
      </c>
      <c r="C23" s="13">
        <v>3</v>
      </c>
    </row>
    <row r="24" spans="2:14" x14ac:dyDescent="0.25">
      <c r="B24" s="38" t="s">
        <v>12</v>
      </c>
      <c r="C24" s="13">
        <v>2</v>
      </c>
    </row>
    <row r="25" spans="2:14" ht="15" customHeight="1" x14ac:dyDescent="0.25">
      <c r="B25" s="38" t="s">
        <v>13</v>
      </c>
      <c r="C25" s="13">
        <v>177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4" x14ac:dyDescent="0.25">
      <c r="B26" s="38" t="s">
        <v>14</v>
      </c>
      <c r="C26" s="13">
        <v>2</v>
      </c>
    </row>
    <row r="27" spans="2:14" x14ac:dyDescent="0.25">
      <c r="B27" s="38" t="s">
        <v>15</v>
      </c>
      <c r="C27" s="13">
        <v>5</v>
      </c>
    </row>
    <row r="28" spans="2:14" x14ac:dyDescent="0.25">
      <c r="B28" s="39" t="s">
        <v>52</v>
      </c>
      <c r="C28" s="40">
        <f>SUM(C23:C27)</f>
        <v>189</v>
      </c>
    </row>
    <row r="33" spans="2:3" x14ac:dyDescent="0.25">
      <c r="B33" s="16"/>
      <c r="C33" s="14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EKYXK+gFFzSKJjrH1UsWXWfRJFPRSypGMAJHdhUgT8t8AEyCTUkb1fc2Z6wDhYx4tY3ZnXv8f96uT8vM5Kk9og==" saltValue="QPxwY8p+gc9ZTpfsAqedOg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14.28515625" style="7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7" t="s">
        <v>51</v>
      </c>
      <c r="C20" s="47"/>
    </row>
    <row r="21" spans="2:14" ht="19.5" customHeight="1" x14ac:dyDescent="0.25">
      <c r="B21" s="42" t="s">
        <v>55</v>
      </c>
      <c r="C21" s="42" t="s">
        <v>54</v>
      </c>
    </row>
    <row r="22" spans="2:14" x14ac:dyDescent="0.25">
      <c r="B22" s="41" t="s">
        <v>17</v>
      </c>
      <c r="C22" s="13">
        <v>46</v>
      </c>
    </row>
    <row r="23" spans="2:14" ht="15" customHeight="1" x14ac:dyDescent="0.25">
      <c r="B23" s="41" t="s">
        <v>18</v>
      </c>
      <c r="C23" s="13">
        <v>20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2:14" x14ac:dyDescent="0.25">
      <c r="B24" s="41" t="s">
        <v>19</v>
      </c>
      <c r="C24" s="13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39" t="s">
        <v>52</v>
      </c>
      <c r="C25" s="40">
        <f t="shared" ref="C25" si="0">SUM(C22:C24)</f>
        <v>66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7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eM/0gRxCDVak/K5D/3y3FXXEd0Fsucb7Z3LyRcFbdO/Qm5bDNKlAgu8mfxv2tD8n/PCD+v2+K7fU6KPsj5ypNQ==" saltValue="yhBlbhmbUh5/mkwS1JtsVA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ixoaHdteDYrB/loUvblh6NU3GDx4uuYp9gPeV5l1oMvho+mBOKEvOOe7QvnGQARDjcz6xP+o92knnmWp1uxAKQ==" saltValue="bgHVhZNhgq4/ipPF7IfZCg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tabSelected="1" workbookViewId="0">
      <selection activeCell="N26" sqref="N26"/>
    </sheetView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ZNHL0/Tihrfzzc8Ss9DG5Wya+cHarD9tC23x6faPVtZN7PvU5jLrJRNoyh1yf6/W8FHc4f9oKNZKUhx4b0sqwA==" saltValue="ok2kp80Od0RqdMG3R/26H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2023-10-04T02:38:45Z</dcterms:modified>
</cp:coreProperties>
</file>