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theme/themeOverride1.xml" ContentType="application/vnd.openxmlformats-officedocument.themeOverride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theme/themeOverride2.xml" ContentType="application/vnd.openxmlformats-officedocument.themeOverride+xml"/>
  <Override PartName="/xl/drawings/drawing7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theme/themeOverride3.xml" ContentType="application/vnd.openxmlformats-officedocument.themeOverride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xr:revisionPtr revIDLastSave="0" documentId="13_ncr:1_{B5241CFD-EF20-4341-BF1E-B18EFF58DD68}" xr6:coauthVersionLast="47" xr6:coauthVersionMax="47" xr10:uidLastSave="{00000000-0000-0000-0000-000000000000}"/>
  <bookViews>
    <workbookView xWindow="28680" yWindow="-120" windowWidth="29040" windowHeight="15840" firstSheet="3" activeTab="8" xr2:uid="{00000000-000D-0000-FFFF-FFFF00000000}"/>
  </bookViews>
  <sheets>
    <sheet name="Job Vacancy Announcements" sheetId="1" r:id="rId1"/>
    <sheet name="Job Openings" sheetId="7" r:id="rId2"/>
    <sheet name="Visa Categories " sheetId="8" r:id="rId3"/>
    <sheet name="Registered Employers" sheetId="3" r:id="rId4"/>
    <sheet name="Registered Job Seekers" sheetId="10" r:id="rId5"/>
    <sheet name="Public Assistance Report" sheetId="2" r:id="rId6"/>
    <sheet name="JVA Referrals" sheetId="6" r:id="rId7"/>
    <sheet name="Hired Referrals" sheetId="9" r:id="rId8"/>
    <sheet name="Hired Walk-In" sheetId="11" r:id="rId9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51" i="1" l="1"/>
  <c r="C28" i="2"/>
  <c r="C25" i="6"/>
  <c r="C35" i="8"/>
  <c r="C50" i="7"/>
</calcChain>
</file>

<file path=xl/sharedStrings.xml><?xml version="1.0" encoding="utf-8"?>
<sst xmlns="http://schemas.openxmlformats.org/spreadsheetml/2006/main" count="83" uniqueCount="56">
  <si>
    <t>Visa Type</t>
  </si>
  <si>
    <t>CW1</t>
  </si>
  <si>
    <t>H-1B</t>
  </si>
  <si>
    <t>H-2B</t>
  </si>
  <si>
    <t>EAD</t>
  </si>
  <si>
    <t>PERM EB1</t>
  </si>
  <si>
    <t>PERM EB2</t>
  </si>
  <si>
    <t>PERM EB3</t>
  </si>
  <si>
    <t>E-3</t>
  </si>
  <si>
    <t>OTHER</t>
  </si>
  <si>
    <t>H-2A</t>
  </si>
  <si>
    <t>Court</t>
  </si>
  <si>
    <t>Probation Office</t>
  </si>
  <si>
    <t>NAP</t>
  </si>
  <si>
    <t>OVR</t>
  </si>
  <si>
    <t>WIA</t>
  </si>
  <si>
    <t xml:space="preserve"> </t>
  </si>
  <si>
    <t>Self Referral</t>
  </si>
  <si>
    <t>Staff Referral</t>
  </si>
  <si>
    <t>System Referral</t>
  </si>
  <si>
    <t>Total JVAs</t>
  </si>
  <si>
    <t>*N/A</t>
  </si>
  <si>
    <t>Occupational Groups</t>
  </si>
  <si>
    <t>*N/A is a selection made by employers on the marianaslabor.net website signifying that they do not intend to hire foreign-national workers. N/A could also mean U.S. citizens, CNMI citizens, or green card holders.</t>
  </si>
  <si>
    <t>Total Job Openings</t>
  </si>
  <si>
    <t>Architecture and Engineering Occupations</t>
  </si>
  <si>
    <t>Arts, Design, Entertainment, Sports, and Media Occupations</t>
  </si>
  <si>
    <t>Building and Grounds Cleaning and Maintenance Occupations</t>
  </si>
  <si>
    <t>Business and Financial Operations Occupations</t>
  </si>
  <si>
    <t>Community and Social Services Occupations</t>
  </si>
  <si>
    <t>Computer and Mathematical Occupations</t>
  </si>
  <si>
    <t>Construction and Extraction Occupations</t>
  </si>
  <si>
    <t>Education, Training, and Library Occupations</t>
  </si>
  <si>
    <t>Farming, Fishing, and Forestry Occupations</t>
  </si>
  <si>
    <t>Food Preparation and Serving Related Occupations</t>
  </si>
  <si>
    <t>Healthcare Practitioners and Technical Occupations</t>
  </si>
  <si>
    <t>Healthcare Support Occupations</t>
  </si>
  <si>
    <t>Installation, Maintenance, and Repair Occupations</t>
  </si>
  <si>
    <t>Life, Physical, and Social Science Occupations</t>
  </si>
  <si>
    <t>Management Occupations</t>
  </si>
  <si>
    <t>Office and Administrative Support Occupations</t>
  </si>
  <si>
    <t>Personal Care and Service Occupations</t>
  </si>
  <si>
    <t>Production Occupations</t>
  </si>
  <si>
    <t>Protective Service Occupations</t>
  </si>
  <si>
    <t>Sales and Related Occupations</t>
  </si>
  <si>
    <t>Transportation and Material Moving Occupations</t>
  </si>
  <si>
    <t>2nd Quarter: April 1 - June 30, 2022</t>
  </si>
  <si>
    <t>Job Vacancy Announcements - 2nd Quarter 2022</t>
  </si>
  <si>
    <t>Job Openings - 2nd Quarter 2022</t>
  </si>
  <si>
    <t>Visa Categories - 2nd Quarter 2022</t>
  </si>
  <si>
    <t>Public Assistance Report - 2nd Quarter 2022</t>
  </si>
  <si>
    <t>JVA Referrals - 2nd Quarter 2022</t>
  </si>
  <si>
    <t>Quarterly Total</t>
  </si>
  <si>
    <t>Office</t>
  </si>
  <si>
    <t>Total</t>
  </si>
  <si>
    <t>Type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</si>
</sst>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#,##0;[Red]#,##0"/>
  </numFmts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222222"/>
      <name val="Calibri"/>
      <family val="2"/>
      <scheme val="minor"/>
    </font>
    <font>
      <b/>
      <sz val="11"/>
      <color rgb="FF222222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9"/>
      <color rgb="FF000000"/>
      <name val="Calibri"/>
      <family val="2"/>
      <scheme val="minor"/>
    </font>
    <font>
      <sz val="9"/>
      <color theme="1"/>
      <name val="Calibri"/>
      <family val="2"/>
      <scheme val="minor"/>
    </font>
    <font>
      <b/>
      <i/>
      <sz val="11"/>
      <color rgb="FF000000"/>
      <name val="Calibri"/>
      <family val="2"/>
      <scheme val="minor"/>
    </font>
    <font>
      <i/>
      <sz val="11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D9E2F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2F2F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48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2" fillId="3" borderId="2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/>
    </xf>
    <xf numFmtId="164" fontId="0" fillId="0" borderId="1" xfId="1" applyNumberFormat="1" applyFont="1" applyBorder="1" applyAlignment="1">
      <alignment horizontal="center"/>
    </xf>
    <xf numFmtId="164" fontId="0" fillId="0" borderId="0" xfId="1" applyNumberFormat="1" applyFont="1"/>
    <xf numFmtId="164" fontId="0" fillId="0" borderId="0" xfId="1" applyNumberFormat="1" applyFont="1" applyAlignment="1">
      <alignment horizontal="center" vertical="center"/>
    </xf>
    <xf numFmtId="0" fontId="10" fillId="0" borderId="0" xfId="0" applyFont="1"/>
    <xf numFmtId="0" fontId="10" fillId="0" borderId="0" xfId="0" applyFont="1" applyAlignment="1">
      <alignment horizontal="left"/>
    </xf>
    <xf numFmtId="0" fontId="2" fillId="2" borderId="0" xfId="0" applyFont="1" applyFill="1" applyAlignment="1">
      <alignment vertical="center" wrapText="1"/>
    </xf>
    <xf numFmtId="0" fontId="2" fillId="2" borderId="0" xfId="0" applyFont="1" applyFill="1" applyAlignment="1">
      <alignment vertical="center"/>
    </xf>
    <xf numFmtId="0" fontId="1" fillId="0" borderId="0" xfId="0" applyFont="1"/>
    <xf numFmtId="0" fontId="4" fillId="2" borderId="0" xfId="0" applyFont="1" applyFill="1" applyAlignment="1">
      <alignment vertical="center"/>
    </xf>
    <xf numFmtId="0" fontId="1" fillId="0" borderId="0" xfId="0" applyFont="1" applyAlignment="1">
      <alignment wrapText="1"/>
    </xf>
    <xf numFmtId="0" fontId="1" fillId="0" borderId="3" xfId="0" applyFont="1" applyBorder="1"/>
    <xf numFmtId="0" fontId="9" fillId="0" borderId="0" xfId="0" applyFont="1" applyAlignment="1">
      <alignment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164" fontId="11" fillId="2" borderId="1" xfId="1" applyNumberFormat="1" applyFont="1" applyFill="1" applyBorder="1" applyAlignment="1">
      <alignment horizontal="center" vertical="center" wrapText="1"/>
    </xf>
    <xf numFmtId="0" fontId="8" fillId="5" borderId="6" xfId="0" applyFont="1" applyFill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164" fontId="11" fillId="0" borderId="1" xfId="1" applyNumberFormat="1" applyFont="1" applyBorder="1" applyAlignment="1">
      <alignment horizontal="center" vertical="center" wrapText="1"/>
    </xf>
    <xf numFmtId="164" fontId="3" fillId="0" borderId="1" xfId="1" applyNumberFormat="1" applyFont="1" applyBorder="1" applyAlignment="1">
      <alignment horizontal="center" vertical="center" wrapText="1"/>
    </xf>
    <xf numFmtId="164" fontId="5" fillId="0" borderId="1" xfId="1" applyNumberFormat="1" applyFont="1" applyBorder="1" applyAlignment="1">
      <alignment horizontal="center" vertical="center" wrapText="1"/>
    </xf>
    <xf numFmtId="164" fontId="12" fillId="0" borderId="1" xfId="1" applyNumberFormat="1" applyFont="1" applyBorder="1" applyAlignment="1">
      <alignment horizontal="center" vertical="center" wrapText="1"/>
    </xf>
    <xf numFmtId="164" fontId="3" fillId="0" borderId="2" xfId="1" applyNumberFormat="1" applyFont="1" applyBorder="1" applyAlignment="1">
      <alignment horizontal="center" vertical="center" wrapText="1"/>
    </xf>
    <xf numFmtId="164" fontId="3" fillId="2" borderId="1" xfId="1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13" fillId="0" borderId="1" xfId="0" applyFont="1" applyBorder="1" applyAlignment="1">
      <alignment horizontal="center"/>
    </xf>
    <xf numFmtId="164" fontId="13" fillId="0" borderId="1" xfId="1" applyNumberFormat="1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1" fillId="4" borderId="1" xfId="0" applyFont="1" applyFill="1" applyBorder="1" applyAlignment="1">
      <alignment horizontal="center" wrapText="1"/>
    </xf>
    <xf numFmtId="0" fontId="9" fillId="0" borderId="5" xfId="0" applyFont="1" applyBorder="1" applyAlignment="1">
      <alignment horizontal="left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0" fontId="1" fillId="0" borderId="3" xfId="0" applyFont="1" applyBorder="1" applyAlignment="1">
      <alignment horizont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.xml"/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.xml"/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Job Vacancy Announcements -</a:t>
            </a:r>
            <a:r>
              <a:rPr lang="en-US" baseline="0"/>
              <a:t> *2nd Quarter </a:t>
            </a:r>
            <a:r>
              <a:rPr lang="en-US"/>
              <a:t>2022</a:t>
            </a:r>
          </a:p>
        </c:rich>
      </c:tx>
      <c:layout>
        <c:manualLayout>
          <c:xMode val="edge"/>
          <c:yMode val="edge"/>
          <c:x val="0.37043460367454079"/>
          <c:y val="2.185791409237378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'Job Vacancy Announcements'!$C$29</c:f>
              <c:strCache>
                <c:ptCount val="1"/>
                <c:pt idx="0">
                  <c:v>Total JVAs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'Job Vacancy Announcements'!$B$30:$B$50</c:f>
              <c:strCache>
                <c:ptCount val="21"/>
                <c:pt idx="0">
                  <c:v>Architecture and Engineering Occupations</c:v>
                </c:pt>
                <c:pt idx="1">
                  <c:v>Arts, Design, Entertainment, Sports, and Media Occupations</c:v>
                </c:pt>
                <c:pt idx="2">
                  <c:v>Building and Grounds Cleaning and Maintenance Occupations</c:v>
                </c:pt>
                <c:pt idx="3">
                  <c:v>Business and Financial Operations Occupations</c:v>
                </c:pt>
                <c:pt idx="4">
                  <c:v>Community and Social Services Occupations</c:v>
                </c:pt>
                <c:pt idx="5">
                  <c:v>Computer and Mathematical Occupations</c:v>
                </c:pt>
                <c:pt idx="6">
                  <c:v>Construction and Extraction Occupations</c:v>
                </c:pt>
                <c:pt idx="7">
                  <c:v>Education, Training, and Library Occupations</c:v>
                </c:pt>
                <c:pt idx="8">
                  <c:v>Farming, Fishing, and Forestry Occupations</c:v>
                </c:pt>
                <c:pt idx="9">
                  <c:v>Food Preparation and Serving Related Occupations</c:v>
                </c:pt>
                <c:pt idx="10">
                  <c:v>Healthcare Practitioners and Technical Occupations</c:v>
                </c:pt>
                <c:pt idx="11">
                  <c:v>Healthcare Support Occupations</c:v>
                </c:pt>
                <c:pt idx="12">
                  <c:v>Installation, Maintenance, and Repair Occupations</c:v>
                </c:pt>
                <c:pt idx="13">
                  <c:v>Life, Physical, and Social Science Occupations</c:v>
                </c:pt>
                <c:pt idx="14">
                  <c:v>Management Occupations</c:v>
                </c:pt>
                <c:pt idx="15">
                  <c:v>Office and Administrative Support Occupations</c:v>
                </c:pt>
                <c:pt idx="16">
                  <c:v>Personal Care and Service Occupations</c:v>
                </c:pt>
                <c:pt idx="17">
                  <c:v>Production Occupations</c:v>
                </c:pt>
                <c:pt idx="18">
                  <c:v>Protective Service Occupations</c:v>
                </c:pt>
                <c:pt idx="19">
                  <c:v>Sales and Related Occupations</c:v>
                </c:pt>
                <c:pt idx="20">
                  <c:v>Transportation and Material Moving Occupations</c:v>
                </c:pt>
              </c:strCache>
            </c:strRef>
          </c:cat>
          <c:val>
            <c:numRef>
              <c:f>'Job Vacancy Announcements'!$C$30:$C$50</c:f>
              <c:numCache>
                <c:formatCode>General</c:formatCode>
                <c:ptCount val="21"/>
                <c:pt idx="0">
                  <c:v>38</c:v>
                </c:pt>
                <c:pt idx="1">
                  <c:v>14</c:v>
                </c:pt>
                <c:pt idx="2">
                  <c:v>130</c:v>
                </c:pt>
                <c:pt idx="3">
                  <c:v>107</c:v>
                </c:pt>
                <c:pt idx="4">
                  <c:v>4</c:v>
                </c:pt>
                <c:pt idx="5">
                  <c:v>11</c:v>
                </c:pt>
                <c:pt idx="6">
                  <c:v>101</c:v>
                </c:pt>
                <c:pt idx="7">
                  <c:v>12</c:v>
                </c:pt>
                <c:pt idx="8">
                  <c:v>24</c:v>
                </c:pt>
                <c:pt idx="9">
                  <c:v>189</c:v>
                </c:pt>
                <c:pt idx="10">
                  <c:v>28</c:v>
                </c:pt>
                <c:pt idx="11">
                  <c:v>14</c:v>
                </c:pt>
                <c:pt idx="12">
                  <c:v>347</c:v>
                </c:pt>
                <c:pt idx="13">
                  <c:v>1</c:v>
                </c:pt>
                <c:pt idx="14">
                  <c:v>48</c:v>
                </c:pt>
                <c:pt idx="15">
                  <c:v>73</c:v>
                </c:pt>
                <c:pt idx="16">
                  <c:v>137</c:v>
                </c:pt>
                <c:pt idx="17">
                  <c:v>54</c:v>
                </c:pt>
                <c:pt idx="18">
                  <c:v>23</c:v>
                </c:pt>
                <c:pt idx="19">
                  <c:v>90</c:v>
                </c:pt>
                <c:pt idx="20">
                  <c:v>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C11-4D7E-A60C-70251DA0EF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15"/>
        <c:overlap val="-20"/>
        <c:axId val="156279120"/>
        <c:axId val="156270384"/>
      </c:barChart>
      <c:catAx>
        <c:axId val="156279120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Occupational Groups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6270384"/>
        <c:crosses val="autoZero"/>
        <c:auto val="1"/>
        <c:lblAlgn val="ctr"/>
        <c:lblOffset val="100"/>
        <c:noMultiLvlLbl val="0"/>
      </c:catAx>
      <c:valAx>
        <c:axId val="15627038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  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627912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zero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Job Openings - 2nd Quarter 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v>Series1</c:v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'Job Openings'!$B$28:$B$49</c:f>
              <c:strCache>
                <c:ptCount val="22"/>
                <c:pt idx="0">
                  <c:v>Occupational Groups</c:v>
                </c:pt>
                <c:pt idx="1">
                  <c:v>Architecture and Engineering Occupations</c:v>
                </c:pt>
                <c:pt idx="2">
                  <c:v>Arts, Design, Entertainment, Sports, and Media Occupations</c:v>
                </c:pt>
                <c:pt idx="3">
                  <c:v>Building and Grounds Cleaning and Maintenance Occupations</c:v>
                </c:pt>
                <c:pt idx="4">
                  <c:v>Business and Financial Operations Occupations</c:v>
                </c:pt>
                <c:pt idx="5">
                  <c:v>Community and Social Services Occupations</c:v>
                </c:pt>
                <c:pt idx="6">
                  <c:v>Computer and Mathematical Occupations</c:v>
                </c:pt>
                <c:pt idx="7">
                  <c:v>Construction and Extraction Occupations</c:v>
                </c:pt>
                <c:pt idx="8">
                  <c:v>Education, Training, and Library Occupations</c:v>
                </c:pt>
                <c:pt idx="9">
                  <c:v>Farming, Fishing, and Forestry Occupations</c:v>
                </c:pt>
                <c:pt idx="10">
                  <c:v>Food Preparation and Serving Related Occupations</c:v>
                </c:pt>
                <c:pt idx="11">
                  <c:v>Healthcare Practitioners and Technical Occupations</c:v>
                </c:pt>
                <c:pt idx="12">
                  <c:v>Healthcare Support Occupations</c:v>
                </c:pt>
                <c:pt idx="13">
                  <c:v>Installation, Maintenance, and Repair Occupations</c:v>
                </c:pt>
                <c:pt idx="14">
                  <c:v>Life, Physical, and Social Science Occupations</c:v>
                </c:pt>
                <c:pt idx="15">
                  <c:v>Management Occupations</c:v>
                </c:pt>
                <c:pt idx="16">
                  <c:v>Office and Administrative Support Occupations</c:v>
                </c:pt>
                <c:pt idx="17">
                  <c:v>Personal Care and Service Occupations</c:v>
                </c:pt>
                <c:pt idx="18">
                  <c:v>Production Occupations</c:v>
                </c:pt>
                <c:pt idx="19">
                  <c:v>Protective Service Occupations</c:v>
                </c:pt>
                <c:pt idx="20">
                  <c:v>Sales and Related Occupations</c:v>
                </c:pt>
                <c:pt idx="21">
                  <c:v>Transportation and Material Moving Occupations</c:v>
                </c:pt>
              </c:strCache>
            </c:strRef>
          </c:cat>
          <c:val>
            <c:numRef>
              <c:f>'Job Openings'!$C$28:$C$49</c:f>
              <c:numCache>
                <c:formatCode>General</c:formatCode>
                <c:ptCount val="22"/>
                <c:pt idx="0">
                  <c:v>0</c:v>
                </c:pt>
                <c:pt idx="1">
                  <c:v>54</c:v>
                </c:pt>
                <c:pt idx="2">
                  <c:v>24</c:v>
                </c:pt>
                <c:pt idx="3">
                  <c:v>748</c:v>
                </c:pt>
                <c:pt idx="4">
                  <c:v>201</c:v>
                </c:pt>
                <c:pt idx="5">
                  <c:v>6</c:v>
                </c:pt>
                <c:pt idx="6">
                  <c:v>14</c:v>
                </c:pt>
                <c:pt idx="7">
                  <c:v>1496</c:v>
                </c:pt>
                <c:pt idx="8">
                  <c:v>21</c:v>
                </c:pt>
                <c:pt idx="9">
                  <c:v>55</c:v>
                </c:pt>
                <c:pt idx="10">
                  <c:v>577</c:v>
                </c:pt>
                <c:pt idx="11">
                  <c:v>110</c:v>
                </c:pt>
                <c:pt idx="12">
                  <c:v>28</c:v>
                </c:pt>
                <c:pt idx="13">
                  <c:v>1622</c:v>
                </c:pt>
                <c:pt idx="14">
                  <c:v>1</c:v>
                </c:pt>
                <c:pt idx="15">
                  <c:v>58</c:v>
                </c:pt>
                <c:pt idx="16">
                  <c:v>136</c:v>
                </c:pt>
                <c:pt idx="17">
                  <c:v>399</c:v>
                </c:pt>
                <c:pt idx="18">
                  <c:v>129</c:v>
                </c:pt>
                <c:pt idx="19">
                  <c:v>106</c:v>
                </c:pt>
                <c:pt idx="20">
                  <c:v>192</c:v>
                </c:pt>
                <c:pt idx="21">
                  <c:v>161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C11-4D7E-A60C-70251DA0EF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15"/>
        <c:overlap val="-20"/>
        <c:axId val="156279120"/>
        <c:axId val="156270384"/>
      </c:barChart>
      <c:catAx>
        <c:axId val="156279120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Occupational Groups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6270384"/>
        <c:crosses val="autoZero"/>
        <c:auto val="1"/>
        <c:lblAlgn val="ctr"/>
        <c:lblOffset val="100"/>
        <c:noMultiLvlLbl val="0"/>
      </c:catAx>
      <c:valAx>
        <c:axId val="15627038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627912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zero"/>
    <c:showDLblsOverMax val="0"/>
    <c:extLst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Visa Categories - 2nd Quarter 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4851301740179565"/>
          <c:y val="0.1503756313065128"/>
          <c:w val="0.79991911404337968"/>
          <c:h val="0.66246978819612201"/>
        </c:manualLayout>
      </c:layout>
      <c:barChart>
        <c:barDir val="bar"/>
        <c:grouping val="clustered"/>
        <c:varyColors val="0"/>
        <c:ser>
          <c:idx val="0"/>
          <c:order val="0"/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'Visa Categories '!$B$23:$B$34</c:f>
              <c:strCache>
                <c:ptCount val="12"/>
                <c:pt idx="0">
                  <c:v>Visa Type</c:v>
                </c:pt>
                <c:pt idx="1">
                  <c:v>CW1</c:v>
                </c:pt>
                <c:pt idx="2">
                  <c:v>E-3</c:v>
                </c:pt>
                <c:pt idx="3">
                  <c:v>EAD</c:v>
                </c:pt>
                <c:pt idx="4">
                  <c:v>H-1B</c:v>
                </c:pt>
                <c:pt idx="5">
                  <c:v>H-2A</c:v>
                </c:pt>
                <c:pt idx="6">
                  <c:v>H-2B</c:v>
                </c:pt>
                <c:pt idx="7">
                  <c:v>*N/A</c:v>
                </c:pt>
                <c:pt idx="8">
                  <c:v>OTHER</c:v>
                </c:pt>
                <c:pt idx="9">
                  <c:v>PERM EB1</c:v>
                </c:pt>
                <c:pt idx="10">
                  <c:v>PERM EB2</c:v>
                </c:pt>
                <c:pt idx="11">
                  <c:v>PERM EB3</c:v>
                </c:pt>
              </c:strCache>
            </c:strRef>
          </c:cat>
          <c:val>
            <c:numRef>
              <c:f>'Visa Categories '!$C$23:$C$34</c:f>
              <c:numCache>
                <c:formatCode>General</c:formatCode>
                <c:ptCount val="12"/>
                <c:pt idx="0">
                  <c:v>2022</c:v>
                </c:pt>
                <c:pt idx="1">
                  <c:v>4796</c:v>
                </c:pt>
                <c:pt idx="2" formatCode="#,##0;[Red]#,##0">
                  <c:v>0</c:v>
                </c:pt>
                <c:pt idx="3" formatCode="#,##0;[Red]#,##0">
                  <c:v>0</c:v>
                </c:pt>
                <c:pt idx="4" formatCode="#,##0;[Red]#,##0">
                  <c:v>1</c:v>
                </c:pt>
                <c:pt idx="5" formatCode="#,##0;[Red]#,##0">
                  <c:v>0</c:v>
                </c:pt>
                <c:pt idx="6">
                  <c:v>1212</c:v>
                </c:pt>
                <c:pt idx="7" formatCode="#,##0;[Red]#,##0">
                  <c:v>60</c:v>
                </c:pt>
                <c:pt idx="8" formatCode="#,##0;[Red]#,##0">
                  <c:v>0</c:v>
                </c:pt>
                <c:pt idx="9" formatCode="#,##0;[Red]#,##0">
                  <c:v>0</c:v>
                </c:pt>
                <c:pt idx="10" formatCode="#,##0;[Red]#,##0">
                  <c:v>11</c:v>
                </c:pt>
                <c:pt idx="11" formatCode="#,##0;[Red]#,##0">
                  <c:v>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C11-4D7E-A60C-70251DA0EF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15"/>
        <c:overlap val="-20"/>
        <c:axId val="156279120"/>
        <c:axId val="156270384"/>
      </c:barChart>
      <c:catAx>
        <c:axId val="156279120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Visa Type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6270384"/>
        <c:crosses val="autoZero"/>
        <c:auto val="1"/>
        <c:lblAlgn val="ctr"/>
        <c:lblOffset val="100"/>
        <c:noMultiLvlLbl val="0"/>
      </c:catAx>
      <c:valAx>
        <c:axId val="156270384"/>
        <c:scaling>
          <c:orientation val="minMax"/>
          <c:max val="2200"/>
          <c:min val="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627912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zero"/>
    <c:showDLblsOverMax val="0"/>
    <c:extLst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Public Assistance Report - 2nd Quarter 2022</a:t>
            </a:r>
          </a:p>
        </c:rich>
      </c:tx>
      <c:layout>
        <c:manualLayout>
          <c:xMode val="edge"/>
          <c:yMode val="edge"/>
          <c:x val="0.19553455818022744"/>
          <c:y val="1.388888888888888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0781802274715661"/>
          <c:y val="0.18300925925925926"/>
          <c:w val="0.7315153105861768"/>
          <c:h val="0.58459135316418775"/>
        </c:manualLayout>
      </c:layout>
      <c:barChart>
        <c:barDir val="bar"/>
        <c:grouping val="clustered"/>
        <c:varyColors val="0"/>
        <c:ser>
          <c:idx val="0"/>
          <c:order val="0"/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'Public Assistance Report'!$B$23:$B$27</c:f>
              <c:strCache>
                <c:ptCount val="5"/>
                <c:pt idx="0">
                  <c:v>Court</c:v>
                </c:pt>
                <c:pt idx="1">
                  <c:v>Probation Office</c:v>
                </c:pt>
                <c:pt idx="2">
                  <c:v>NAP</c:v>
                </c:pt>
                <c:pt idx="3">
                  <c:v>OVR</c:v>
                </c:pt>
                <c:pt idx="4">
                  <c:v>WIA</c:v>
                </c:pt>
              </c:strCache>
            </c:strRef>
          </c:cat>
          <c:val>
            <c:numRef>
              <c:f>'Public Assistance Report'!$C$23:$C$27</c:f>
              <c:numCache>
                <c:formatCode>#,##0;[Red]#,##0</c:formatCode>
                <c:ptCount val="5"/>
                <c:pt idx="0">
                  <c:v>3</c:v>
                </c:pt>
                <c:pt idx="1">
                  <c:v>2</c:v>
                </c:pt>
                <c:pt idx="2">
                  <c:v>177</c:v>
                </c:pt>
                <c:pt idx="3">
                  <c:v>2</c:v>
                </c:pt>
                <c:pt idx="4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C11-4D7E-A60C-70251DA0EF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15"/>
        <c:overlap val="-20"/>
        <c:axId val="156279120"/>
        <c:axId val="156270384"/>
      </c:barChart>
      <c:catAx>
        <c:axId val="15627912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6270384"/>
        <c:crosses val="autoZero"/>
        <c:auto val="1"/>
        <c:lblAlgn val="ctr"/>
        <c:lblOffset val="100"/>
        <c:noMultiLvlLbl val="0"/>
      </c:catAx>
      <c:valAx>
        <c:axId val="156270384"/>
        <c:scaling>
          <c:orientation val="minMax"/>
          <c:min val="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[Red]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627912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zero"/>
    <c:showDLblsOverMax val="0"/>
    <c:extLst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JVA Referrals - 2nd Quarter 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0151224846894139"/>
          <c:y val="0.18300925925925926"/>
          <c:w val="0.73948075240594913"/>
          <c:h val="0.59848024205307671"/>
        </c:manualLayout>
      </c:layout>
      <c:barChart>
        <c:barDir val="bar"/>
        <c:grouping val="clustered"/>
        <c:varyColors val="0"/>
        <c:ser>
          <c:idx val="0"/>
          <c:order val="0"/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'JVA Referrals'!$B$22:$B$24</c:f>
              <c:strCache>
                <c:ptCount val="3"/>
                <c:pt idx="0">
                  <c:v>Self Referral</c:v>
                </c:pt>
                <c:pt idx="1">
                  <c:v>Staff Referral</c:v>
                </c:pt>
                <c:pt idx="2">
                  <c:v>System Referral</c:v>
                </c:pt>
              </c:strCache>
            </c:strRef>
          </c:cat>
          <c:val>
            <c:numRef>
              <c:f>'JVA Referrals'!$C$22:$C$24</c:f>
              <c:numCache>
                <c:formatCode>#,##0;[Red]#,##0</c:formatCode>
                <c:ptCount val="3"/>
                <c:pt idx="0">
                  <c:v>46</c:v>
                </c:pt>
                <c:pt idx="1">
                  <c:v>20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C11-4D7E-A60C-70251DA0EF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15"/>
        <c:overlap val="-20"/>
        <c:axId val="156279120"/>
        <c:axId val="156270384"/>
      </c:barChart>
      <c:catAx>
        <c:axId val="15627912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6270384"/>
        <c:crosses val="autoZero"/>
        <c:auto val="1"/>
        <c:lblAlgn val="ctr"/>
        <c:lblOffset val="100"/>
        <c:noMultiLvlLbl val="0"/>
      </c:catAx>
      <c:valAx>
        <c:axId val="15627038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[Red]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627912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zero"/>
    <c:showDLblsOverMax val="0"/>
    <c:extLst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4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ize="5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34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ize="5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34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ize="5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34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ize="5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34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ize="5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180974</xdr:rowOff>
    </xdr:from>
    <xdr:to>
      <xdr:col>9</xdr:col>
      <xdr:colOff>19050</xdr:colOff>
      <xdr:row>23</xdr:row>
      <xdr:rowOff>161925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CA0E1B8D-67CC-9036-4E14-D329EE20C9E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652461</xdr:colOff>
      <xdr:row>0</xdr:row>
      <xdr:rowOff>147636</xdr:rowOff>
    </xdr:from>
    <xdr:to>
      <xdr:col>8</xdr:col>
      <xdr:colOff>447675</xdr:colOff>
      <xdr:row>23</xdr:row>
      <xdr:rowOff>47625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80369503-1523-E591-68FC-28EADA2F6BF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33337</xdr:colOff>
      <xdr:row>0</xdr:row>
      <xdr:rowOff>157161</xdr:rowOff>
    </xdr:from>
    <xdr:to>
      <xdr:col>9</xdr:col>
      <xdr:colOff>371475</xdr:colOff>
      <xdr:row>18</xdr:row>
      <xdr:rowOff>66674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3AF668C2-02FD-364C-2E2C-67148319695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85725</xdr:colOff>
      <xdr:row>1</xdr:row>
      <xdr:rowOff>66674</xdr:rowOff>
    </xdr:from>
    <xdr:to>
      <xdr:col>10</xdr:col>
      <xdr:colOff>152400</xdr:colOff>
      <xdr:row>19</xdr:row>
      <xdr:rowOff>447675</xdr:rowOff>
    </xdr:to>
    <xdr:sp macro="" textlink="">
      <xdr:nvSpPr>
        <xdr:cNvPr id="2" name="Oval 1">
          <a:extLst>
            <a:ext uri="{FF2B5EF4-FFF2-40B4-BE49-F238E27FC236}">
              <a16:creationId xmlns:a16="http://schemas.microsoft.com/office/drawing/2014/main" id="{6A1AFA44-7DAD-A666-A15D-CF8886095D31}"/>
            </a:ext>
          </a:extLst>
        </xdr:cNvPr>
        <xdr:cNvSpPr/>
      </xdr:nvSpPr>
      <xdr:spPr>
        <a:xfrm>
          <a:off x="695325" y="257174"/>
          <a:ext cx="5581650" cy="3810001"/>
        </a:xfrm>
        <a:prstGeom prst="ellipse">
          <a:avLst/>
        </a:prstGeom>
        <a:gradFill flip="none" rotWithShape="1">
          <a:gsLst>
            <a:gs pos="0">
              <a:schemeClr val="accent1">
                <a:lumMod val="5000"/>
                <a:lumOff val="95000"/>
              </a:schemeClr>
            </a:gs>
            <a:gs pos="0">
              <a:schemeClr val="accent1">
                <a:lumMod val="45000"/>
                <a:lumOff val="55000"/>
              </a:schemeClr>
            </a:gs>
            <a:gs pos="100000">
              <a:schemeClr val="accent1">
                <a:lumMod val="45000"/>
                <a:lumOff val="55000"/>
              </a:schemeClr>
            </a:gs>
            <a:gs pos="100000">
              <a:schemeClr val="accent1">
                <a:lumMod val="30000"/>
                <a:lumOff val="70000"/>
              </a:schemeClr>
            </a:gs>
          </a:gsLst>
          <a:path path="shape">
            <a:fillToRect l="50000" t="50000" r="50000" b="50000"/>
          </a:path>
          <a:tileRect/>
        </a:gra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2400"/>
            <a:t>Registered Employers - 2nd Quarter 2022 </a:t>
          </a:r>
          <a:endParaRPr lang="en-US" sz="3200"/>
        </a:p>
        <a:p>
          <a:pPr algn="ctr"/>
          <a:r>
            <a:rPr lang="en-US" sz="6600"/>
            <a:t>14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457199</xdr:colOff>
      <xdr:row>1</xdr:row>
      <xdr:rowOff>38100</xdr:rowOff>
    </xdr:from>
    <xdr:to>
      <xdr:col>9</xdr:col>
      <xdr:colOff>600074</xdr:colOff>
      <xdr:row>19</xdr:row>
      <xdr:rowOff>419101</xdr:rowOff>
    </xdr:to>
    <xdr:sp macro="" textlink="">
      <xdr:nvSpPr>
        <xdr:cNvPr id="4" name="Oval 3">
          <a:extLst>
            <a:ext uri="{FF2B5EF4-FFF2-40B4-BE49-F238E27FC236}">
              <a16:creationId xmlns:a16="http://schemas.microsoft.com/office/drawing/2014/main" id="{F77D4968-1CCB-4570-8283-0B78F3A04F31}"/>
            </a:ext>
          </a:extLst>
        </xdr:cNvPr>
        <xdr:cNvSpPr/>
      </xdr:nvSpPr>
      <xdr:spPr>
        <a:xfrm>
          <a:off x="457199" y="228600"/>
          <a:ext cx="5629275" cy="3810001"/>
        </a:xfrm>
        <a:prstGeom prst="ellipse">
          <a:avLst/>
        </a:prstGeom>
        <a:gradFill flip="none" rotWithShape="1">
          <a:gsLst>
            <a:gs pos="0">
              <a:schemeClr val="accent1">
                <a:lumMod val="5000"/>
                <a:lumOff val="95000"/>
              </a:schemeClr>
            </a:gs>
            <a:gs pos="0">
              <a:schemeClr val="accent1">
                <a:lumMod val="45000"/>
                <a:lumOff val="55000"/>
              </a:schemeClr>
            </a:gs>
            <a:gs pos="100000">
              <a:schemeClr val="accent1">
                <a:lumMod val="45000"/>
                <a:lumOff val="55000"/>
              </a:schemeClr>
            </a:gs>
            <a:gs pos="100000">
              <a:schemeClr val="accent1">
                <a:lumMod val="30000"/>
                <a:lumOff val="70000"/>
              </a:schemeClr>
            </a:gs>
          </a:gsLst>
          <a:path path="shape">
            <a:fillToRect l="50000" t="50000" r="50000" b="50000"/>
          </a:path>
          <a:tileRect/>
        </a:gra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2400"/>
            <a:t>Registered Job Seekers - 2nd Quarter 2022</a:t>
          </a:r>
          <a:endParaRPr lang="en-US" sz="3200"/>
        </a:p>
        <a:p>
          <a:pPr algn="ctr"/>
          <a:r>
            <a:rPr lang="en-US" sz="6600"/>
            <a:t>206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600075</xdr:colOff>
      <xdr:row>2</xdr:row>
      <xdr:rowOff>90487</xdr:rowOff>
    </xdr:from>
    <xdr:to>
      <xdr:col>6</xdr:col>
      <xdr:colOff>304800</xdr:colOff>
      <xdr:row>16</xdr:row>
      <xdr:rowOff>166687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51B98077-4A15-E86D-4048-07D4076E097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42862</xdr:colOff>
      <xdr:row>1</xdr:row>
      <xdr:rowOff>80962</xdr:rowOff>
    </xdr:from>
    <xdr:to>
      <xdr:col>7</xdr:col>
      <xdr:colOff>223837</xdr:colOff>
      <xdr:row>15</xdr:row>
      <xdr:rowOff>157162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33318D81-C366-6F37-39F5-19DE0A334EF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57150</xdr:colOff>
      <xdr:row>1</xdr:row>
      <xdr:rowOff>104775</xdr:rowOff>
    </xdr:from>
    <xdr:to>
      <xdr:col>10</xdr:col>
      <xdr:colOff>247650</xdr:colOff>
      <xdr:row>21</xdr:row>
      <xdr:rowOff>104776</xdr:rowOff>
    </xdr:to>
    <xdr:sp macro="" textlink="">
      <xdr:nvSpPr>
        <xdr:cNvPr id="3" name="Oval 2">
          <a:extLst>
            <a:ext uri="{FF2B5EF4-FFF2-40B4-BE49-F238E27FC236}">
              <a16:creationId xmlns:a16="http://schemas.microsoft.com/office/drawing/2014/main" id="{B6BCC09E-7E8F-465D-8446-F2ABEA7ECE3C}"/>
            </a:ext>
          </a:extLst>
        </xdr:cNvPr>
        <xdr:cNvSpPr/>
      </xdr:nvSpPr>
      <xdr:spPr>
        <a:xfrm>
          <a:off x="600075" y="295275"/>
          <a:ext cx="5629275" cy="3810001"/>
        </a:xfrm>
        <a:prstGeom prst="ellipse">
          <a:avLst/>
        </a:prstGeom>
        <a:gradFill flip="none" rotWithShape="1">
          <a:gsLst>
            <a:gs pos="0">
              <a:schemeClr val="accent1">
                <a:lumMod val="5000"/>
                <a:lumOff val="95000"/>
              </a:schemeClr>
            </a:gs>
            <a:gs pos="0">
              <a:schemeClr val="accent1">
                <a:lumMod val="45000"/>
                <a:lumOff val="55000"/>
              </a:schemeClr>
            </a:gs>
            <a:gs pos="100000">
              <a:schemeClr val="accent1">
                <a:lumMod val="45000"/>
                <a:lumOff val="55000"/>
              </a:schemeClr>
            </a:gs>
            <a:gs pos="100000">
              <a:schemeClr val="accent1">
                <a:lumMod val="30000"/>
                <a:lumOff val="70000"/>
              </a:schemeClr>
            </a:gs>
          </a:gsLst>
          <a:path path="shape">
            <a:fillToRect l="50000" t="50000" r="50000" b="50000"/>
          </a:path>
          <a:tileRect/>
        </a:gra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2400"/>
            <a:t>Hired</a:t>
          </a:r>
          <a:r>
            <a:rPr lang="en-US" sz="2400" baseline="0"/>
            <a:t> Referrals - 2nd Quarter 2022</a:t>
          </a:r>
          <a:endParaRPr lang="en-US" sz="3200" b="0" i="0" u="none" strike="noStrike" baseline="0">
            <a:solidFill>
              <a:schemeClr val="lt1"/>
            </a:solidFill>
            <a:effectLst/>
            <a:latin typeface="+mn-lt"/>
            <a:ea typeface="+mn-ea"/>
            <a:cs typeface="+mn-cs"/>
          </a:endParaRPr>
        </a:p>
        <a:p>
          <a:pPr algn="ctr"/>
          <a:r>
            <a:rPr lang="en-US" sz="6600" b="0" i="0" u="none" strike="noStrike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0</a:t>
          </a:r>
          <a:endParaRPr lang="en-US" sz="6600"/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133350</xdr:colOff>
      <xdr:row>1</xdr:row>
      <xdr:rowOff>114300</xdr:rowOff>
    </xdr:from>
    <xdr:to>
      <xdr:col>10</xdr:col>
      <xdr:colOff>342900</xdr:colOff>
      <xdr:row>21</xdr:row>
      <xdr:rowOff>114301</xdr:rowOff>
    </xdr:to>
    <xdr:sp macro="" textlink="">
      <xdr:nvSpPr>
        <xdr:cNvPr id="2" name="Oval 1">
          <a:extLst>
            <a:ext uri="{FF2B5EF4-FFF2-40B4-BE49-F238E27FC236}">
              <a16:creationId xmlns:a16="http://schemas.microsoft.com/office/drawing/2014/main" id="{3130912E-AA38-4FB0-B6F2-0A940CCE8EC4}"/>
            </a:ext>
          </a:extLst>
        </xdr:cNvPr>
        <xdr:cNvSpPr/>
      </xdr:nvSpPr>
      <xdr:spPr>
        <a:xfrm>
          <a:off x="676275" y="304800"/>
          <a:ext cx="5629275" cy="3810001"/>
        </a:xfrm>
        <a:prstGeom prst="ellipse">
          <a:avLst/>
        </a:prstGeom>
        <a:gradFill flip="none" rotWithShape="1">
          <a:gsLst>
            <a:gs pos="0">
              <a:schemeClr val="accent1">
                <a:lumMod val="5000"/>
                <a:lumOff val="95000"/>
              </a:schemeClr>
            </a:gs>
            <a:gs pos="0">
              <a:schemeClr val="accent1">
                <a:lumMod val="45000"/>
                <a:lumOff val="55000"/>
              </a:schemeClr>
            </a:gs>
            <a:gs pos="100000">
              <a:schemeClr val="accent1">
                <a:lumMod val="45000"/>
                <a:lumOff val="55000"/>
              </a:schemeClr>
            </a:gs>
            <a:gs pos="100000">
              <a:schemeClr val="accent1">
                <a:lumMod val="30000"/>
                <a:lumOff val="70000"/>
              </a:schemeClr>
            </a:gs>
          </a:gsLst>
          <a:path path="shape">
            <a:fillToRect l="50000" t="50000" r="50000" b="50000"/>
          </a:path>
          <a:tileRect/>
        </a:gra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2400"/>
            <a:t>Hired Walk-In - 2nd Quarter 2022</a:t>
          </a:r>
          <a:endParaRPr lang="en-US" sz="3200"/>
        </a:p>
        <a:p>
          <a:pPr algn="ctr"/>
          <a:r>
            <a:rPr lang="en-US" sz="6600"/>
            <a:t>3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64"/>
  <sheetViews>
    <sheetView showGridLines="0" workbookViewId="0"/>
  </sheetViews>
  <sheetFormatPr defaultColWidth="0" defaultRowHeight="15" zeroHeight="1" x14ac:dyDescent="0.25"/>
  <cols>
    <col min="1" max="1" width="11.7109375" customWidth="1"/>
    <col min="2" max="2" width="41.28515625" customWidth="1"/>
    <col min="3" max="3" width="13.42578125" style="7" customWidth="1"/>
    <col min="4" max="12" width="13.42578125" customWidth="1"/>
    <col min="13" max="15" width="13.42578125" hidden="1" customWidth="1"/>
    <col min="16" max="17" width="0" hidden="1" customWidth="1"/>
    <col min="18" max="16384" width="9.140625" hidden="1"/>
  </cols>
  <sheetData>
    <row r="1" spans="17:17" x14ac:dyDescent="0.25"/>
    <row r="2" spans="17:17" x14ac:dyDescent="0.25"/>
    <row r="3" spans="17:17" x14ac:dyDescent="0.25"/>
    <row r="4" spans="17:17" x14ac:dyDescent="0.25"/>
    <row r="5" spans="17:17" x14ac:dyDescent="0.25"/>
    <row r="6" spans="17:17" x14ac:dyDescent="0.25"/>
    <row r="7" spans="17:17" x14ac:dyDescent="0.25"/>
    <row r="8" spans="17:17" x14ac:dyDescent="0.25"/>
    <row r="9" spans="17:17" x14ac:dyDescent="0.25"/>
    <row r="10" spans="17:17" x14ac:dyDescent="0.25"/>
    <row r="11" spans="17:17" x14ac:dyDescent="0.25"/>
    <row r="12" spans="17:17" x14ac:dyDescent="0.25"/>
    <row r="13" spans="17:17" x14ac:dyDescent="0.25"/>
    <row r="14" spans="17:17" x14ac:dyDescent="0.25">
      <c r="Q14" t="s">
        <v>16</v>
      </c>
    </row>
    <row r="15" spans="17:17" x14ac:dyDescent="0.25"/>
    <row r="16" spans="17:17" x14ac:dyDescent="0.25"/>
    <row r="17" spans="2:14" x14ac:dyDescent="0.25"/>
    <row r="18" spans="2:14" x14ac:dyDescent="0.25"/>
    <row r="19" spans="2:14" x14ac:dyDescent="0.25"/>
    <row r="20" spans="2:14" x14ac:dyDescent="0.25"/>
    <row r="21" spans="2:14" x14ac:dyDescent="0.25"/>
    <row r="22" spans="2:14" x14ac:dyDescent="0.25"/>
    <row r="23" spans="2:14" x14ac:dyDescent="0.25"/>
    <row r="24" spans="2:14" x14ac:dyDescent="0.25"/>
    <row r="25" spans="2:14" x14ac:dyDescent="0.25">
      <c r="B25" t="s">
        <v>46</v>
      </c>
    </row>
    <row r="26" spans="2:14" x14ac:dyDescent="0.25"/>
    <row r="27" spans="2:14" x14ac:dyDescent="0.25"/>
    <row r="28" spans="2:14" x14ac:dyDescent="0.25">
      <c r="B28" s="44" t="s">
        <v>47</v>
      </c>
      <c r="C28" s="44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</row>
    <row r="29" spans="2:14" x14ac:dyDescent="0.25">
      <c r="B29" s="10" t="s">
        <v>22</v>
      </c>
      <c r="C29" s="12" t="s">
        <v>20</v>
      </c>
    </row>
    <row r="30" spans="2:14" x14ac:dyDescent="0.25">
      <c r="B30" s="11" t="s">
        <v>25</v>
      </c>
      <c r="C30" s="30">
        <v>38</v>
      </c>
    </row>
    <row r="31" spans="2:14" ht="30" x14ac:dyDescent="0.25">
      <c r="B31" s="11" t="s">
        <v>26</v>
      </c>
      <c r="C31" s="31">
        <v>14</v>
      </c>
    </row>
    <row r="32" spans="2:14" ht="30" x14ac:dyDescent="0.25">
      <c r="B32" s="11" t="s">
        <v>27</v>
      </c>
      <c r="C32" s="30">
        <v>130</v>
      </c>
    </row>
    <row r="33" spans="2:3" ht="30" x14ac:dyDescent="0.25">
      <c r="B33" s="11" t="s">
        <v>28</v>
      </c>
      <c r="C33" s="31">
        <v>107</v>
      </c>
    </row>
    <row r="34" spans="2:3" x14ac:dyDescent="0.25">
      <c r="B34" s="11" t="s">
        <v>29</v>
      </c>
      <c r="C34" s="30">
        <v>4</v>
      </c>
    </row>
    <row r="35" spans="2:3" x14ac:dyDescent="0.25">
      <c r="B35" s="9" t="s">
        <v>30</v>
      </c>
      <c r="C35" s="31">
        <v>11</v>
      </c>
    </row>
    <row r="36" spans="2:3" x14ac:dyDescent="0.25">
      <c r="B36" s="9" t="s">
        <v>31</v>
      </c>
      <c r="C36" s="30">
        <v>101</v>
      </c>
    </row>
    <row r="37" spans="2:3" x14ac:dyDescent="0.25">
      <c r="B37" s="9" t="s">
        <v>32</v>
      </c>
      <c r="C37" s="31">
        <v>12</v>
      </c>
    </row>
    <row r="38" spans="2:3" x14ac:dyDescent="0.25">
      <c r="B38" s="9" t="s">
        <v>33</v>
      </c>
      <c r="C38" s="30">
        <v>24</v>
      </c>
    </row>
    <row r="39" spans="2:3" ht="30" x14ac:dyDescent="0.25">
      <c r="B39" s="9" t="s">
        <v>34</v>
      </c>
      <c r="C39" s="31">
        <v>189</v>
      </c>
    </row>
    <row r="40" spans="2:3" ht="30" x14ac:dyDescent="0.25">
      <c r="B40" s="9" t="s">
        <v>35</v>
      </c>
      <c r="C40" s="30">
        <v>28</v>
      </c>
    </row>
    <row r="41" spans="2:3" x14ac:dyDescent="0.25">
      <c r="B41" s="9" t="s">
        <v>36</v>
      </c>
      <c r="C41" s="31">
        <v>14</v>
      </c>
    </row>
    <row r="42" spans="2:3" ht="30" x14ac:dyDescent="0.25">
      <c r="B42" s="9" t="s">
        <v>37</v>
      </c>
      <c r="C42" s="30">
        <v>347</v>
      </c>
    </row>
    <row r="43" spans="2:3" ht="30" x14ac:dyDescent="0.25">
      <c r="B43" s="9" t="s">
        <v>38</v>
      </c>
      <c r="C43" s="31">
        <v>1</v>
      </c>
    </row>
    <row r="44" spans="2:3" x14ac:dyDescent="0.25">
      <c r="B44" s="9" t="s">
        <v>39</v>
      </c>
      <c r="C44" s="30">
        <v>48</v>
      </c>
    </row>
    <row r="45" spans="2:3" ht="30" x14ac:dyDescent="0.25">
      <c r="B45" s="9" t="s">
        <v>40</v>
      </c>
      <c r="C45" s="31">
        <v>73</v>
      </c>
    </row>
    <row r="46" spans="2:3" x14ac:dyDescent="0.25">
      <c r="B46" s="9" t="s">
        <v>41</v>
      </c>
      <c r="C46" s="30">
        <v>137</v>
      </c>
    </row>
    <row r="47" spans="2:3" x14ac:dyDescent="0.25">
      <c r="B47" s="9" t="s">
        <v>42</v>
      </c>
      <c r="C47" s="31">
        <v>54</v>
      </c>
    </row>
    <row r="48" spans="2:3" x14ac:dyDescent="0.25">
      <c r="B48" s="9" t="s">
        <v>43</v>
      </c>
      <c r="C48" s="30">
        <v>23</v>
      </c>
    </row>
    <row r="49" spans="2:11" x14ac:dyDescent="0.25">
      <c r="B49" s="9" t="s">
        <v>44</v>
      </c>
      <c r="C49" s="31">
        <v>90</v>
      </c>
    </row>
    <row r="50" spans="2:11" ht="30" x14ac:dyDescent="0.25">
      <c r="B50" s="9" t="s">
        <v>45</v>
      </c>
      <c r="C50" s="30">
        <v>59</v>
      </c>
    </row>
    <row r="51" spans="2:11" x14ac:dyDescent="0.25">
      <c r="B51" s="28" t="s">
        <v>52</v>
      </c>
      <c r="C51" s="29">
        <f>SUM(C30:C50)</f>
        <v>1504</v>
      </c>
    </row>
    <row r="52" spans="2:11" x14ac:dyDescent="0.25">
      <c r="B52" s="43"/>
      <c r="C52" s="43"/>
      <c r="D52" s="15"/>
      <c r="E52" s="15"/>
      <c r="F52" s="15"/>
      <c r="G52" s="15"/>
      <c r="H52" s="15"/>
      <c r="I52" s="15"/>
      <c r="J52" s="15"/>
      <c r="K52" s="15"/>
    </row>
    <row r="53" spans="2:11" x14ac:dyDescent="0.25"/>
    <row r="54" spans="2:11" x14ac:dyDescent="0.25"/>
    <row r="55" spans="2:11" s="4" customFormat="1" x14ac:dyDescent="0.25">
      <c r="C55" s="7"/>
    </row>
    <row r="56" spans="2:11" s="4" customFormat="1" x14ac:dyDescent="0.25">
      <c r="C56" s="7"/>
    </row>
    <row r="57" spans="2:11" s="4" customFormat="1" x14ac:dyDescent="0.25">
      <c r="C57" s="7"/>
    </row>
    <row r="58" spans="2:11" s="4" customFormat="1" x14ac:dyDescent="0.25">
      <c r="C58" s="7"/>
    </row>
    <row r="59" spans="2:11" s="4" customFormat="1" hidden="1" x14ac:dyDescent="0.25">
      <c r="C59" s="7"/>
    </row>
    <row r="62" spans="2:11" s="5" customFormat="1" hidden="1" x14ac:dyDescent="0.25">
      <c r="C62" s="7"/>
    </row>
    <row r="63" spans="2:11" x14ac:dyDescent="0.25"/>
    <row r="64" spans="2:11" x14ac:dyDescent="0.25"/>
  </sheetData>
  <sheetProtection algorithmName="SHA-512" hashValue="8ZBeQLnsoSv+qOYaGESQo/ZZlvSVe9un8HhT19c7yhxPluoqyN/wQjZN1cc6bkS6xAcrKUyvEMbDoSOfckTXNQ==" saltValue="xXXturjzjLYZQSaTs/mvHg==" spinCount="100000" sheet="1" objects="1" scenarios="1"/>
  <mergeCells count="2">
    <mergeCell ref="B52:C52"/>
    <mergeCell ref="B28:C28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3F9F62-258A-4327-8EFD-4C459C266F85}">
  <dimension ref="A4:O59"/>
  <sheetViews>
    <sheetView showGridLines="0" workbookViewId="0"/>
  </sheetViews>
  <sheetFormatPr defaultColWidth="0" defaultRowHeight="15" x14ac:dyDescent="0.25"/>
  <cols>
    <col min="1" max="1" width="10.5703125" customWidth="1"/>
    <col min="2" max="2" width="35.85546875" customWidth="1"/>
    <col min="3" max="12" width="13.42578125" customWidth="1"/>
    <col min="13" max="13" width="13.42578125" hidden="1" customWidth="1"/>
    <col min="14" max="14" width="14.42578125" hidden="1" customWidth="1"/>
    <col min="15" max="15" width="13.42578125" hidden="1" customWidth="1"/>
    <col min="16" max="16384" width="9.140625" hidden="1"/>
  </cols>
  <sheetData>
    <row r="4" customFormat="1" x14ac:dyDescent="0.25"/>
    <row r="5" customFormat="1" x14ac:dyDescent="0.25"/>
    <row r="6" customFormat="1" x14ac:dyDescent="0.25"/>
    <row r="7" customFormat="1" x14ac:dyDescent="0.25"/>
    <row r="8" customFormat="1" x14ac:dyDescent="0.25"/>
    <row r="9" customFormat="1" x14ac:dyDescent="0.25"/>
    <row r="10" customFormat="1" x14ac:dyDescent="0.25"/>
    <row r="11" customFormat="1" x14ac:dyDescent="0.25"/>
    <row r="12" customFormat="1" x14ac:dyDescent="0.25"/>
    <row r="13" customFormat="1" x14ac:dyDescent="0.25"/>
    <row r="14" customFormat="1" x14ac:dyDescent="0.25"/>
    <row r="15" customFormat="1" x14ac:dyDescent="0.25"/>
    <row r="16" customFormat="1" x14ac:dyDescent="0.25"/>
    <row r="25" spans="2:14" x14ac:dyDescent="0.25">
      <c r="D25" s="19"/>
      <c r="E25" s="19"/>
      <c r="F25" s="19"/>
      <c r="G25" s="19"/>
      <c r="H25" s="19"/>
      <c r="I25" s="19"/>
      <c r="J25" s="19"/>
      <c r="K25" s="19"/>
      <c r="L25" s="19"/>
      <c r="M25" s="19"/>
      <c r="N25" s="19"/>
    </row>
    <row r="27" spans="2:14" x14ac:dyDescent="0.25">
      <c r="B27" s="45" t="s">
        <v>48</v>
      </c>
      <c r="C27" s="45"/>
    </row>
    <row r="28" spans="2:14" ht="30" x14ac:dyDescent="0.25">
      <c r="B28" s="26" t="s">
        <v>22</v>
      </c>
      <c r="C28" s="27" t="s">
        <v>24</v>
      </c>
    </row>
    <row r="29" spans="2:14" ht="30" x14ac:dyDescent="0.25">
      <c r="B29" s="9" t="s">
        <v>25</v>
      </c>
      <c r="C29" s="30">
        <v>54</v>
      </c>
    </row>
    <row r="30" spans="2:14" ht="30" x14ac:dyDescent="0.25">
      <c r="B30" s="9" t="s">
        <v>26</v>
      </c>
      <c r="C30" s="31">
        <v>24</v>
      </c>
    </row>
    <row r="31" spans="2:14" ht="30" x14ac:dyDescent="0.25">
      <c r="B31" s="9" t="s">
        <v>27</v>
      </c>
      <c r="C31" s="30">
        <v>748</v>
      </c>
    </row>
    <row r="32" spans="2:14" ht="30" x14ac:dyDescent="0.25">
      <c r="B32" s="9" t="s">
        <v>28</v>
      </c>
      <c r="C32" s="31">
        <v>201</v>
      </c>
    </row>
    <row r="33" spans="2:3" ht="30" x14ac:dyDescent="0.25">
      <c r="B33" s="9" t="s">
        <v>29</v>
      </c>
      <c r="C33" s="30">
        <v>6</v>
      </c>
    </row>
    <row r="34" spans="2:3" ht="30" x14ac:dyDescent="0.25">
      <c r="B34" s="9" t="s">
        <v>30</v>
      </c>
      <c r="C34" s="31">
        <v>14</v>
      </c>
    </row>
    <row r="35" spans="2:3" ht="30" x14ac:dyDescent="0.25">
      <c r="B35" s="9" t="s">
        <v>31</v>
      </c>
      <c r="C35" s="30">
        <v>1496</v>
      </c>
    </row>
    <row r="36" spans="2:3" ht="30" x14ac:dyDescent="0.25">
      <c r="B36" s="9" t="s">
        <v>32</v>
      </c>
      <c r="C36" s="31">
        <v>21</v>
      </c>
    </row>
    <row r="37" spans="2:3" ht="30" x14ac:dyDescent="0.25">
      <c r="B37" s="9" t="s">
        <v>33</v>
      </c>
      <c r="C37" s="30">
        <v>55</v>
      </c>
    </row>
    <row r="38" spans="2:3" ht="30" x14ac:dyDescent="0.25">
      <c r="B38" s="9" t="s">
        <v>34</v>
      </c>
      <c r="C38" s="31">
        <v>577</v>
      </c>
    </row>
    <row r="39" spans="2:3" ht="30" x14ac:dyDescent="0.25">
      <c r="B39" s="9" t="s">
        <v>35</v>
      </c>
      <c r="C39" s="30">
        <v>110</v>
      </c>
    </row>
    <row r="40" spans="2:3" x14ac:dyDescent="0.25">
      <c r="B40" s="9" t="s">
        <v>36</v>
      </c>
      <c r="C40" s="31">
        <v>28</v>
      </c>
    </row>
    <row r="41" spans="2:3" ht="30" x14ac:dyDescent="0.25">
      <c r="B41" s="9" t="s">
        <v>37</v>
      </c>
      <c r="C41" s="30">
        <v>1622</v>
      </c>
    </row>
    <row r="42" spans="2:3" ht="30" x14ac:dyDescent="0.25">
      <c r="B42" s="9" t="s">
        <v>38</v>
      </c>
      <c r="C42" s="31">
        <v>1</v>
      </c>
    </row>
    <row r="43" spans="2:3" x14ac:dyDescent="0.25">
      <c r="B43" s="9" t="s">
        <v>39</v>
      </c>
      <c r="C43" s="30">
        <v>58</v>
      </c>
    </row>
    <row r="44" spans="2:3" ht="30" x14ac:dyDescent="0.25">
      <c r="B44" s="9" t="s">
        <v>40</v>
      </c>
      <c r="C44" s="31">
        <v>136</v>
      </c>
    </row>
    <row r="45" spans="2:3" x14ac:dyDescent="0.25">
      <c r="B45" s="9" t="s">
        <v>41</v>
      </c>
      <c r="C45" s="30">
        <v>399</v>
      </c>
    </row>
    <row r="46" spans="2:3" x14ac:dyDescent="0.25">
      <c r="B46" s="9" t="s">
        <v>42</v>
      </c>
      <c r="C46" s="31">
        <v>129</v>
      </c>
    </row>
    <row r="47" spans="2:3" x14ac:dyDescent="0.25">
      <c r="B47" s="9" t="s">
        <v>43</v>
      </c>
      <c r="C47" s="30">
        <v>106</v>
      </c>
    </row>
    <row r="48" spans="2:3" x14ac:dyDescent="0.25">
      <c r="B48" s="9" t="s">
        <v>44</v>
      </c>
      <c r="C48" s="31">
        <v>192</v>
      </c>
    </row>
    <row r="49" spans="2:3" ht="30" x14ac:dyDescent="0.25">
      <c r="B49" s="9" t="s">
        <v>45</v>
      </c>
      <c r="C49" s="30">
        <v>161</v>
      </c>
    </row>
    <row r="50" spans="2:3" x14ac:dyDescent="0.25">
      <c r="B50" s="28" t="s">
        <v>52</v>
      </c>
      <c r="C50" s="32">
        <f>SUM(C29:C49)</f>
        <v>6138</v>
      </c>
    </row>
    <row r="52" spans="2:3" s="4" customFormat="1" x14ac:dyDescent="0.25"/>
    <row r="53" spans="2:3" s="4" customFormat="1" x14ac:dyDescent="0.25"/>
    <row r="54" spans="2:3" s="4" customFormat="1" x14ac:dyDescent="0.25"/>
    <row r="55" spans="2:3" s="4" customFormat="1" x14ac:dyDescent="0.25"/>
    <row r="56" spans="2:3" s="4" customFormat="1" x14ac:dyDescent="0.25"/>
    <row r="59" spans="2:3" s="5" customFormat="1" x14ac:dyDescent="0.25"/>
  </sheetData>
  <sheetProtection algorithmName="SHA-512" hashValue="YVPSEYUnopIx/NYGwIAgEVX6AhiWdu5j9qHB8Jtf3cbF/Ck2FFMswd6HAsFWw8HBo43idVsyctAfPoBdgq3NTA==" saltValue="/MCGyyiEaWJFh0Nml8icTA==" spinCount="100000" sheet="1" objects="1" scenarios="1"/>
  <mergeCells count="1">
    <mergeCell ref="B27:C27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DE77A8-4053-4F2D-8A1C-3497B09F8F2E}">
  <dimension ref="A1:N60"/>
  <sheetViews>
    <sheetView showGridLines="0" workbookViewId="0"/>
  </sheetViews>
  <sheetFormatPr defaultColWidth="0" defaultRowHeight="15" zeroHeight="1" x14ac:dyDescent="0.25"/>
  <cols>
    <col min="1" max="1" width="9.140625" customWidth="1"/>
    <col min="2" max="2" width="19.85546875" bestFit="1" customWidth="1"/>
    <col min="3" max="3" width="10.7109375" customWidth="1"/>
    <col min="4" max="5" width="9.28515625" bestFit="1" customWidth="1"/>
    <col min="6" max="12" width="10" bestFit="1" customWidth="1"/>
    <col min="13" max="13" width="11.28515625" hidden="1" customWidth="1"/>
    <col min="14" max="14" width="11.5703125" hidden="1" customWidth="1"/>
    <col min="15" max="16384" width="9.140625" hidden="1"/>
  </cols>
  <sheetData>
    <row r="1" x14ac:dyDescent="0.25"/>
    <row r="2" x14ac:dyDescent="0.25"/>
    <row r="3" x14ac:dyDescent="0.25"/>
    <row r="4" x14ac:dyDescent="0.25"/>
    <row r="5" x14ac:dyDescent="0.25"/>
    <row r="6" x14ac:dyDescent="0.25"/>
    <row r="7" x14ac:dyDescent="0.25"/>
    <row r="8" customFormat="1" x14ac:dyDescent="0.25"/>
    <row r="9" customFormat="1" x14ac:dyDescent="0.25"/>
    <row r="10" customFormat="1" x14ac:dyDescent="0.25"/>
    <row r="11" customFormat="1" x14ac:dyDescent="0.25"/>
    <row r="12" customFormat="1" x14ac:dyDescent="0.25"/>
    <row r="13" customFormat="1" x14ac:dyDescent="0.25"/>
    <row r="14" customFormat="1" x14ac:dyDescent="0.25"/>
    <row r="15" customFormat="1" x14ac:dyDescent="0.25"/>
    <row r="16" customFormat="1" x14ac:dyDescent="0.25"/>
    <row r="17" spans="2:14" x14ac:dyDescent="0.25"/>
    <row r="18" spans="2:14" x14ac:dyDescent="0.25"/>
    <row r="19" spans="2:14" x14ac:dyDescent="0.25"/>
    <row r="20" spans="2:14" x14ac:dyDescent="0.25"/>
    <row r="21" spans="2:14" x14ac:dyDescent="0.25"/>
    <row r="22" spans="2:14" x14ac:dyDescent="0.25">
      <c r="B22" s="23" t="s">
        <v>49</v>
      </c>
      <c r="C22" s="23"/>
      <c r="D22" s="20"/>
      <c r="E22" s="20"/>
      <c r="F22" s="20"/>
      <c r="G22" s="20"/>
      <c r="H22" s="20"/>
      <c r="I22" s="20"/>
    </row>
    <row r="23" spans="2:14" x14ac:dyDescent="0.25">
      <c r="B23" s="8" t="s">
        <v>0</v>
      </c>
      <c r="C23" s="25">
        <v>2022</v>
      </c>
    </row>
    <row r="24" spans="2:14" x14ac:dyDescent="0.25">
      <c r="B24" s="1" t="s">
        <v>1</v>
      </c>
      <c r="C24" s="31">
        <v>4796</v>
      </c>
    </row>
    <row r="25" spans="2:14" x14ac:dyDescent="0.25">
      <c r="B25" s="1" t="s">
        <v>8</v>
      </c>
      <c r="C25" s="33">
        <v>0</v>
      </c>
      <c r="J25" s="20"/>
      <c r="K25" s="20"/>
      <c r="L25" s="20"/>
      <c r="M25" s="20"/>
      <c r="N25" s="20"/>
    </row>
    <row r="26" spans="2:14" ht="15" customHeight="1" x14ac:dyDescent="0.25">
      <c r="B26" s="1" t="s">
        <v>4</v>
      </c>
      <c r="C26" s="33">
        <v>0</v>
      </c>
      <c r="L26" s="24"/>
      <c r="M26" s="24"/>
    </row>
    <row r="27" spans="2:14" x14ac:dyDescent="0.25">
      <c r="B27" s="1" t="s">
        <v>2</v>
      </c>
      <c r="C27" s="33">
        <v>1</v>
      </c>
      <c r="L27" s="24"/>
      <c r="M27" s="24"/>
    </row>
    <row r="28" spans="2:14" x14ac:dyDescent="0.25">
      <c r="B28" s="6" t="s">
        <v>10</v>
      </c>
      <c r="C28" s="34">
        <v>0</v>
      </c>
      <c r="L28" s="24"/>
      <c r="M28" s="24"/>
    </row>
    <row r="29" spans="2:14" x14ac:dyDescent="0.25">
      <c r="B29" s="1" t="s">
        <v>3</v>
      </c>
      <c r="C29" s="31">
        <v>1212</v>
      </c>
    </row>
    <row r="30" spans="2:14" x14ac:dyDescent="0.25">
      <c r="B30" s="6" t="s">
        <v>21</v>
      </c>
      <c r="C30" s="35">
        <v>60</v>
      </c>
    </row>
    <row r="31" spans="2:14" x14ac:dyDescent="0.25">
      <c r="B31" s="6" t="s">
        <v>9</v>
      </c>
      <c r="C31" s="34">
        <v>0</v>
      </c>
    </row>
    <row r="32" spans="2:14" x14ac:dyDescent="0.25">
      <c r="B32" s="2" t="s">
        <v>5</v>
      </c>
      <c r="C32" s="36">
        <v>0</v>
      </c>
    </row>
    <row r="33" spans="2:9" x14ac:dyDescent="0.25">
      <c r="B33" s="1" t="s">
        <v>6</v>
      </c>
      <c r="C33" s="33">
        <v>11</v>
      </c>
    </row>
    <row r="34" spans="2:9" x14ac:dyDescent="0.25">
      <c r="B34" s="2" t="s">
        <v>7</v>
      </c>
      <c r="C34" s="36">
        <v>58</v>
      </c>
    </row>
    <row r="35" spans="2:9" x14ac:dyDescent="0.25">
      <c r="B35" s="3" t="s">
        <v>52</v>
      </c>
      <c r="C35" s="37">
        <f t="shared" ref="C35" si="0">SUM(C24:C34)</f>
        <v>6138</v>
      </c>
    </row>
    <row r="36" spans="2:9" x14ac:dyDescent="0.25">
      <c r="B36" s="46" t="s">
        <v>23</v>
      </c>
      <c r="C36" s="46"/>
      <c r="D36" s="46"/>
      <c r="E36" s="46"/>
      <c r="F36" s="46"/>
      <c r="G36" s="46"/>
      <c r="H36" s="46"/>
      <c r="I36" s="46"/>
    </row>
    <row r="37" spans="2:9" x14ac:dyDescent="0.25">
      <c r="B37" s="46"/>
      <c r="C37" s="46"/>
      <c r="D37" s="46"/>
      <c r="E37" s="46"/>
      <c r="F37" s="46"/>
      <c r="G37" s="46"/>
      <c r="H37" s="46"/>
      <c r="I37" s="46"/>
    </row>
    <row r="38" spans="2:9" x14ac:dyDescent="0.25">
      <c r="B38" s="46"/>
      <c r="C38" s="46"/>
      <c r="D38" s="46"/>
      <c r="E38" s="46"/>
      <c r="F38" s="46"/>
      <c r="G38" s="46"/>
      <c r="H38" s="46"/>
      <c r="I38" s="46"/>
    </row>
    <row r="39" spans="2:9" x14ac:dyDescent="0.25"/>
    <row r="40" spans="2:9" x14ac:dyDescent="0.25"/>
    <row r="41" spans="2:9" x14ac:dyDescent="0.25"/>
    <row r="42" spans="2:9" x14ac:dyDescent="0.25"/>
    <row r="43" spans="2:9" x14ac:dyDescent="0.25"/>
    <row r="44" spans="2:9" x14ac:dyDescent="0.25"/>
    <row r="45" spans="2:9" x14ac:dyDescent="0.25"/>
    <row r="46" spans="2:9" x14ac:dyDescent="0.25"/>
    <row r="47" spans="2:9" x14ac:dyDescent="0.25"/>
    <row r="48" spans="2:9" x14ac:dyDescent="0.25"/>
    <row r="49" customFormat="1" x14ac:dyDescent="0.25"/>
    <row r="50" customFormat="1" x14ac:dyDescent="0.25"/>
    <row r="51" customFormat="1" x14ac:dyDescent="0.25"/>
    <row r="52" customFormat="1" x14ac:dyDescent="0.25"/>
    <row r="53" customFormat="1" x14ac:dyDescent="0.25"/>
    <row r="54" customFormat="1" x14ac:dyDescent="0.25"/>
    <row r="55" customFormat="1" x14ac:dyDescent="0.25"/>
    <row r="56" customFormat="1" x14ac:dyDescent="0.25"/>
    <row r="57" customFormat="1" x14ac:dyDescent="0.25"/>
    <row r="58" customFormat="1" x14ac:dyDescent="0.25"/>
    <row r="59" customFormat="1" x14ac:dyDescent="0.25"/>
    <row r="60" customFormat="1" x14ac:dyDescent="0.25"/>
  </sheetData>
  <sheetProtection algorithmName="SHA-512" hashValue="4kJNuOfGr0I0NwGY1/6e2LhR/GUkh2T6QneHkdAoRj/1MCshlB/5+WYTMG0pP6kjiZY9YhA0tUOAhWSHqXozCQ==" saltValue="3R74cMAK00QxlLhyWamItQ==" spinCount="100000" sheet="1" objects="1" scenarios="1"/>
  <mergeCells count="1">
    <mergeCell ref="B36:I38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DB72ED-D589-48C8-8273-2023CDC636A0}">
  <dimension ref="A1:N40"/>
  <sheetViews>
    <sheetView showGridLines="0" workbookViewId="0"/>
  </sheetViews>
  <sheetFormatPr defaultColWidth="0" defaultRowHeight="15" zeroHeight="1" x14ac:dyDescent="0.25"/>
  <cols>
    <col min="1" max="1" width="9.140625" customWidth="1"/>
    <col min="2" max="2" width="9.5703125" customWidth="1"/>
    <col min="3" max="12" width="9.140625" customWidth="1"/>
    <col min="13" max="13" width="11.140625" bestFit="1" customWidth="1"/>
    <col min="14" max="14" width="9.140625" customWidth="1"/>
    <col min="15" max="22" width="9.140625" hidden="1" customWidth="1"/>
    <col min="23" max="16384" width="9.140625" hidden="1"/>
  </cols>
  <sheetData>
    <row r="1" x14ac:dyDescent="0.25"/>
    <row r="2" x14ac:dyDescent="0.25"/>
    <row r="3" x14ac:dyDescent="0.25"/>
    <row r="4" x14ac:dyDescent="0.25"/>
    <row r="5" x14ac:dyDescent="0.25"/>
    <row r="6" x14ac:dyDescent="0.25"/>
    <row r="7" x14ac:dyDescent="0.25"/>
    <row r="8" x14ac:dyDescent="0.25"/>
    <row r="9" x14ac:dyDescent="0.25"/>
    <row r="10" x14ac:dyDescent="0.25"/>
    <row r="11" x14ac:dyDescent="0.25"/>
    <row r="12" x14ac:dyDescent="0.25"/>
    <row r="13" x14ac:dyDescent="0.25"/>
    <row r="14" x14ac:dyDescent="0.25"/>
    <row r="15" x14ac:dyDescent="0.25"/>
    <row r="16" x14ac:dyDescent="0.25"/>
    <row r="17" spans="2:12" x14ac:dyDescent="0.25"/>
    <row r="18" spans="2:12" x14ac:dyDescent="0.25"/>
    <row r="19" spans="2:12" x14ac:dyDescent="0.25"/>
    <row r="20" spans="2:12" ht="39" customHeight="1" x14ac:dyDescent="0.25">
      <c r="B20" s="21"/>
      <c r="C20" s="21"/>
      <c r="D20" s="21"/>
      <c r="E20" s="21"/>
      <c r="F20" s="21"/>
      <c r="G20" s="21"/>
      <c r="H20" s="21"/>
      <c r="I20" s="21"/>
      <c r="J20" s="21"/>
      <c r="K20" s="21"/>
      <c r="L20" s="21"/>
    </row>
    <row r="21" spans="2:12" x14ac:dyDescent="0.25"/>
    <row r="22" spans="2:12" x14ac:dyDescent="0.25"/>
    <row r="23" spans="2:12" x14ac:dyDescent="0.25"/>
    <row r="24" spans="2:12" x14ac:dyDescent="0.25"/>
    <row r="25" spans="2:12" x14ac:dyDescent="0.25"/>
    <row r="26" spans="2:12" x14ac:dyDescent="0.25"/>
    <row r="27" spans="2:12" x14ac:dyDescent="0.25"/>
    <row r="28" spans="2:12" x14ac:dyDescent="0.25"/>
    <row r="29" spans="2:12" x14ac:dyDescent="0.25"/>
    <row r="30" spans="2:12" x14ac:dyDescent="0.25"/>
    <row r="31" spans="2:12" x14ac:dyDescent="0.25"/>
    <row r="32" spans="2:12" x14ac:dyDescent="0.25"/>
    <row r="33" x14ac:dyDescent="0.25"/>
    <row r="34" x14ac:dyDescent="0.25"/>
    <row r="35" x14ac:dyDescent="0.25"/>
    <row r="36" x14ac:dyDescent="0.25"/>
    <row r="37" x14ac:dyDescent="0.25"/>
    <row r="38" x14ac:dyDescent="0.25"/>
    <row r="39" x14ac:dyDescent="0.25"/>
    <row r="40" x14ac:dyDescent="0.25"/>
  </sheetData>
  <sheetProtection algorithmName="SHA-512" hashValue="mcA8+PeJP2Ba94CDUnLBQTNn1m+QIzrsvxYQ/QFcnwEi7ijZttZjo0JEDlloQVVJV3pn39Bm5HOJP45ZuLs9jA==" saltValue="XgEznQeWi1JI06CasztSgw==" spinCount="100000" sheet="1" objects="1" scenarios="1"/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F740F3-90BE-4F25-8B48-2DAA9C985DC7}">
  <dimension ref="A1:N40"/>
  <sheetViews>
    <sheetView showGridLines="0" workbookViewId="0"/>
  </sheetViews>
  <sheetFormatPr defaultColWidth="0" defaultRowHeight="15" zeroHeight="1" x14ac:dyDescent="0.25"/>
  <cols>
    <col min="1" max="14" width="9.140625" customWidth="1"/>
    <col min="15" max="23" width="9.140625" hidden="1" customWidth="1"/>
    <col min="24" max="16384" width="9.140625" hidden="1"/>
  </cols>
  <sheetData>
    <row r="1" x14ac:dyDescent="0.25"/>
    <row r="2" x14ac:dyDescent="0.25"/>
    <row r="3" x14ac:dyDescent="0.25"/>
    <row r="4" x14ac:dyDescent="0.25"/>
    <row r="5" x14ac:dyDescent="0.25"/>
    <row r="6" x14ac:dyDescent="0.25"/>
    <row r="7" x14ac:dyDescent="0.25"/>
    <row r="8" x14ac:dyDescent="0.25"/>
    <row r="9" x14ac:dyDescent="0.25"/>
    <row r="10" x14ac:dyDescent="0.25"/>
    <row r="11" x14ac:dyDescent="0.25"/>
    <row r="12" x14ac:dyDescent="0.25"/>
    <row r="13" x14ac:dyDescent="0.25"/>
    <row r="14" x14ac:dyDescent="0.25"/>
    <row r="15" x14ac:dyDescent="0.25"/>
    <row r="16" x14ac:dyDescent="0.25"/>
    <row r="17" x14ac:dyDescent="0.25"/>
    <row r="18" x14ac:dyDescent="0.25"/>
    <row r="19" x14ac:dyDescent="0.25"/>
    <row r="20" ht="48" customHeight="1" x14ac:dyDescent="0.25"/>
    <row r="21" x14ac:dyDescent="0.25"/>
    <row r="22" x14ac:dyDescent="0.25"/>
    <row r="23" x14ac:dyDescent="0.25"/>
    <row r="24" x14ac:dyDescent="0.25"/>
    <row r="25" x14ac:dyDescent="0.25"/>
    <row r="26" x14ac:dyDescent="0.25"/>
    <row r="27" x14ac:dyDescent="0.25"/>
    <row r="28" x14ac:dyDescent="0.25"/>
    <row r="29" x14ac:dyDescent="0.25"/>
    <row r="30" x14ac:dyDescent="0.25"/>
    <row r="31" x14ac:dyDescent="0.25"/>
    <row r="32" x14ac:dyDescent="0.25"/>
    <row r="33" x14ac:dyDescent="0.25"/>
    <row r="34" x14ac:dyDescent="0.25"/>
    <row r="35" x14ac:dyDescent="0.25"/>
    <row r="36" x14ac:dyDescent="0.25"/>
    <row r="37" x14ac:dyDescent="0.25"/>
    <row r="38" x14ac:dyDescent="0.25"/>
    <row r="39" x14ac:dyDescent="0.25"/>
    <row r="40" x14ac:dyDescent="0.25"/>
  </sheetData>
  <sheetProtection algorithmName="SHA-512" hashValue="5mYfuzkKgzJh7KZSZAzTI1UqfOlksL65uE9rgkDaVOpZVzrBxPyiWBPXN50JdJxjnfKnwlgL4+zpD3zjeINXAA==" saltValue="/9xZ1SiU/keXzLMpdHLXmw==" spinCount="100000" sheet="1" objects="1" scenarios="1"/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0C2033-F6F6-4EAF-88D7-AEFD76DFBE8A}">
  <dimension ref="A20:O62"/>
  <sheetViews>
    <sheetView showGridLines="0" workbookViewId="0"/>
  </sheetViews>
  <sheetFormatPr defaultColWidth="0" defaultRowHeight="15" x14ac:dyDescent="0.25"/>
  <cols>
    <col min="1" max="1" width="12" customWidth="1"/>
    <col min="2" max="2" width="15.7109375" bestFit="1" customWidth="1"/>
    <col min="3" max="3" width="19.140625" customWidth="1"/>
    <col min="4" max="12" width="10.5703125" customWidth="1"/>
    <col min="13" max="13" width="11.28515625" hidden="1" customWidth="1"/>
    <col min="14" max="14" width="13.42578125" hidden="1" customWidth="1"/>
    <col min="15" max="15" width="0" hidden="1" customWidth="1"/>
    <col min="16" max="16384" width="9.140625" hidden="1"/>
  </cols>
  <sheetData>
    <row r="20" spans="2:14" ht="15.75" customHeight="1" x14ac:dyDescent="0.25"/>
    <row r="21" spans="2:14" ht="33.75" customHeight="1" x14ac:dyDescent="0.25">
      <c r="B21" s="47" t="s">
        <v>50</v>
      </c>
      <c r="C21" s="47"/>
    </row>
    <row r="22" spans="2:14" x14ac:dyDescent="0.25">
      <c r="B22" s="12" t="s">
        <v>53</v>
      </c>
      <c r="C22" s="12" t="s">
        <v>54</v>
      </c>
    </row>
    <row r="23" spans="2:14" x14ac:dyDescent="0.25">
      <c r="B23" s="38" t="s">
        <v>11</v>
      </c>
      <c r="C23" s="13">
        <v>3</v>
      </c>
    </row>
    <row r="24" spans="2:14" x14ac:dyDescent="0.25">
      <c r="B24" s="38" t="s">
        <v>12</v>
      </c>
      <c r="C24" s="13">
        <v>2</v>
      </c>
    </row>
    <row r="25" spans="2:14" ht="15" customHeight="1" x14ac:dyDescent="0.25">
      <c r="B25" s="38" t="s">
        <v>13</v>
      </c>
      <c r="C25" s="13">
        <v>177</v>
      </c>
      <c r="D25" s="22"/>
      <c r="E25" s="22"/>
      <c r="F25" s="22"/>
      <c r="G25" s="22"/>
      <c r="H25" s="22"/>
      <c r="I25" s="22"/>
      <c r="J25" s="22"/>
      <c r="K25" s="22"/>
      <c r="L25" s="22"/>
      <c r="M25" s="22"/>
      <c r="N25" s="22"/>
    </row>
    <row r="26" spans="2:14" x14ac:dyDescent="0.25">
      <c r="B26" s="38" t="s">
        <v>14</v>
      </c>
      <c r="C26" s="13">
        <v>2</v>
      </c>
    </row>
    <row r="27" spans="2:14" x14ac:dyDescent="0.25">
      <c r="B27" s="38" t="s">
        <v>15</v>
      </c>
      <c r="C27" s="13">
        <v>5</v>
      </c>
    </row>
    <row r="28" spans="2:14" x14ac:dyDescent="0.25">
      <c r="B28" s="39" t="s">
        <v>52</v>
      </c>
      <c r="C28" s="40">
        <f>SUM(C23:C27)</f>
        <v>189</v>
      </c>
    </row>
    <row r="33" spans="2:3" x14ac:dyDescent="0.25">
      <c r="B33" s="16"/>
      <c r="C33" s="14"/>
    </row>
    <row r="55" spans="3:15" x14ac:dyDescent="0.25">
      <c r="C55" s="7"/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</row>
    <row r="56" spans="3:15" x14ac:dyDescent="0.25">
      <c r="C56" s="7"/>
      <c r="D56" s="7"/>
      <c r="E56" s="7"/>
      <c r="F56" s="7"/>
      <c r="G56" s="7"/>
      <c r="H56" s="7"/>
      <c r="I56" s="7"/>
      <c r="J56" s="7"/>
      <c r="K56" s="7"/>
      <c r="L56" s="7"/>
      <c r="M56" s="7"/>
      <c r="N56" s="7"/>
      <c r="O56" s="7"/>
    </row>
    <row r="57" spans="3:15" x14ac:dyDescent="0.25">
      <c r="C57" s="7"/>
      <c r="D57" s="7"/>
      <c r="E57" s="7"/>
      <c r="F57" s="7"/>
      <c r="G57" s="7"/>
      <c r="H57" s="7"/>
      <c r="I57" s="7"/>
      <c r="J57" s="7"/>
      <c r="K57" s="7"/>
      <c r="L57" s="7"/>
      <c r="M57" s="7"/>
      <c r="N57" s="7"/>
      <c r="O57" s="7"/>
    </row>
    <row r="58" spans="3:15" x14ac:dyDescent="0.25"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</row>
    <row r="59" spans="3:15" x14ac:dyDescent="0.25"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7"/>
    </row>
    <row r="60" spans="3:15" x14ac:dyDescent="0.25">
      <c r="C60" s="7"/>
      <c r="D60" s="7"/>
      <c r="E60" s="7"/>
      <c r="F60" s="7"/>
      <c r="G60" s="7"/>
      <c r="H60" s="7"/>
      <c r="I60" s="7"/>
      <c r="J60" s="7"/>
      <c r="K60" s="7"/>
      <c r="L60" s="7"/>
      <c r="M60" s="7"/>
      <c r="N60" s="7"/>
      <c r="O60" s="7"/>
    </row>
    <row r="61" spans="3:15" x14ac:dyDescent="0.25">
      <c r="C61" s="7"/>
      <c r="D61" s="7"/>
      <c r="E61" s="7"/>
      <c r="F61" s="7"/>
      <c r="G61" s="7"/>
      <c r="H61" s="7"/>
      <c r="I61" s="7"/>
      <c r="J61" s="7"/>
      <c r="K61" s="7"/>
      <c r="L61" s="7"/>
      <c r="M61" s="7"/>
      <c r="N61" s="7"/>
      <c r="O61" s="7"/>
    </row>
    <row r="62" spans="3:15" x14ac:dyDescent="0.25">
      <c r="C62" s="7"/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</row>
  </sheetData>
  <sheetProtection algorithmName="SHA-512" hashValue="EKYXK+gFFzSKJjrH1UsWXWfRJFPRSypGMAJHdhUgT8t8AEyCTUkb1fc2Z6wDhYx4tY3ZnXv8f96uT8vM5Kk9og==" saltValue="QPxwY8p+gc9ZTpfsAqedOg==" spinCount="100000" sheet="1" objects="1" scenarios="1"/>
  <mergeCells count="1">
    <mergeCell ref="B21:C21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D03C75-6AD9-4640-960D-792DD83E1631}">
  <dimension ref="A20:N29"/>
  <sheetViews>
    <sheetView showGridLines="0" workbookViewId="0"/>
  </sheetViews>
  <sheetFormatPr defaultColWidth="0" defaultRowHeight="15" x14ac:dyDescent="0.25"/>
  <cols>
    <col min="1" max="1" width="9.140625" style="7" customWidth="1"/>
    <col min="2" max="2" width="15.140625" style="7" bestFit="1" customWidth="1"/>
    <col min="3" max="3" width="14.28515625" style="7" customWidth="1"/>
    <col min="4" max="5" width="9.5703125" style="7" bestFit="1" customWidth="1"/>
    <col min="6" max="6" width="10.5703125" style="7" bestFit="1" customWidth="1"/>
    <col min="7" max="8" width="11.5703125" style="7" bestFit="1" customWidth="1"/>
    <col min="9" max="12" width="9.5703125" style="7" bestFit="1" customWidth="1"/>
    <col min="13" max="13" width="11.42578125" style="7" bestFit="1" customWidth="1"/>
    <col min="14" max="14" width="14.28515625" hidden="1" customWidth="1"/>
    <col min="15" max="16384" width="9.140625" hidden="1"/>
  </cols>
  <sheetData>
    <row r="20" spans="2:14" ht="19.5" customHeight="1" x14ac:dyDescent="0.25">
      <c r="B20" s="47" t="s">
        <v>51</v>
      </c>
      <c r="C20" s="47"/>
    </row>
    <row r="21" spans="2:14" ht="19.5" customHeight="1" x14ac:dyDescent="0.25">
      <c r="B21" s="42" t="s">
        <v>55</v>
      </c>
      <c r="C21" s="42" t="s">
        <v>54</v>
      </c>
    </row>
    <row r="22" spans="2:14" x14ac:dyDescent="0.25">
      <c r="B22" s="41" t="s">
        <v>17</v>
      </c>
      <c r="C22" s="13">
        <v>46</v>
      </c>
    </row>
    <row r="23" spans="2:14" ht="15" customHeight="1" x14ac:dyDescent="0.25">
      <c r="B23" s="41" t="s">
        <v>18</v>
      </c>
      <c r="C23" s="13">
        <v>20</v>
      </c>
      <c r="D23" s="22"/>
      <c r="E23" s="22"/>
      <c r="F23" s="22"/>
      <c r="G23" s="22"/>
      <c r="H23" s="22"/>
      <c r="I23" s="22"/>
      <c r="J23" s="22"/>
      <c r="K23" s="22"/>
      <c r="L23" s="22"/>
      <c r="M23" s="22"/>
      <c r="N23" s="22"/>
    </row>
    <row r="24" spans="2:14" x14ac:dyDescent="0.25">
      <c r="B24" s="41" t="s">
        <v>19</v>
      </c>
      <c r="C24" s="13">
        <v>0</v>
      </c>
      <c r="D24"/>
      <c r="E24"/>
      <c r="F24"/>
      <c r="G24"/>
      <c r="H24"/>
      <c r="I24"/>
      <c r="J24"/>
      <c r="K24"/>
      <c r="L24"/>
      <c r="M24"/>
    </row>
    <row r="25" spans="2:14" x14ac:dyDescent="0.25">
      <c r="B25" s="39" t="s">
        <v>52</v>
      </c>
      <c r="C25" s="40">
        <f t="shared" ref="C25" si="0">SUM(C22:C24)</f>
        <v>66</v>
      </c>
      <c r="D25"/>
      <c r="E25"/>
      <c r="F25"/>
      <c r="G25"/>
      <c r="H25"/>
      <c r="I25"/>
      <c r="J25"/>
      <c r="K25"/>
      <c r="L25"/>
      <c r="M25"/>
    </row>
    <row r="26" spans="2:14" x14ac:dyDescent="0.25">
      <c r="D26"/>
      <c r="E26"/>
      <c r="F26"/>
      <c r="G26"/>
      <c r="H26"/>
      <c r="I26"/>
      <c r="J26"/>
      <c r="K26"/>
      <c r="L26"/>
      <c r="M26"/>
    </row>
    <row r="27" spans="2:14" x14ac:dyDescent="0.25">
      <c r="D27"/>
      <c r="E27"/>
      <c r="F27"/>
      <c r="G27"/>
      <c r="H27"/>
      <c r="I27"/>
      <c r="J27"/>
      <c r="K27"/>
      <c r="L27"/>
      <c r="M27"/>
    </row>
    <row r="28" spans="2:14" x14ac:dyDescent="0.25">
      <c r="B28" s="17"/>
      <c r="D28"/>
      <c r="E28"/>
      <c r="F28"/>
      <c r="G28"/>
      <c r="H28"/>
      <c r="I28"/>
      <c r="J28"/>
      <c r="K28"/>
      <c r="L28"/>
      <c r="M28"/>
    </row>
    <row r="29" spans="2:14" x14ac:dyDescent="0.25">
      <c r="D29"/>
      <c r="E29"/>
      <c r="F29"/>
      <c r="G29"/>
      <c r="H29"/>
      <c r="I29"/>
      <c r="J29"/>
      <c r="K29"/>
      <c r="L29"/>
      <c r="M29"/>
    </row>
  </sheetData>
  <sheetProtection algorithmName="SHA-512" hashValue="eM/0gRxCDVak/K5D/3y3FXXEd0Fsucb7Z3LyRcFbdO/Qm5bDNKlAgu8mfxv2tD8n/PCD+v2+K7fU6KPsj5ypNQ==" saltValue="yhBlbhmbUh5/mkwS1JtsVA==" spinCount="100000" sheet="1" objects="1" scenarios="1"/>
  <mergeCells count="1">
    <mergeCell ref="B20:C20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3B1D5E-98D4-49CF-AA48-8EDCE3D18E10}">
  <dimension ref="A1:N40"/>
  <sheetViews>
    <sheetView showGridLines="0" workbookViewId="0"/>
  </sheetViews>
  <sheetFormatPr defaultColWidth="0" defaultRowHeight="15" zeroHeight="1" x14ac:dyDescent="0.25"/>
  <cols>
    <col min="1" max="1" width="8.140625" style="7" customWidth="1"/>
    <col min="2" max="2" width="8.42578125" style="7" customWidth="1"/>
    <col min="3" max="12" width="9.140625" style="7" customWidth="1"/>
    <col min="13" max="13" width="11.28515625" style="7" bestFit="1" customWidth="1"/>
    <col min="14" max="14" width="10.7109375" bestFit="1" customWidth="1"/>
    <col min="15" max="16384" width="9.140625" hidden="1"/>
  </cols>
  <sheetData>
    <row r="1" x14ac:dyDescent="0.25"/>
    <row r="2" x14ac:dyDescent="0.25"/>
    <row r="3" x14ac:dyDescent="0.25"/>
    <row r="4" x14ac:dyDescent="0.25"/>
    <row r="5" x14ac:dyDescent="0.25"/>
    <row r="6" x14ac:dyDescent="0.25"/>
    <row r="7" x14ac:dyDescent="0.25"/>
    <row r="8" x14ac:dyDescent="0.25"/>
    <row r="9" x14ac:dyDescent="0.25"/>
    <row r="10" x14ac:dyDescent="0.25"/>
    <row r="11" x14ac:dyDescent="0.25"/>
    <row r="12" x14ac:dyDescent="0.25"/>
    <row r="13" x14ac:dyDescent="0.25"/>
    <row r="14" x14ac:dyDescent="0.25"/>
    <row r="15" x14ac:dyDescent="0.25"/>
    <row r="16" x14ac:dyDescent="0.25"/>
    <row r="17" spans="1:13" x14ac:dyDescent="0.25"/>
    <row r="18" spans="1:13" x14ac:dyDescent="0.25"/>
    <row r="19" spans="1:13" x14ac:dyDescent="0.25">
      <c r="K19"/>
      <c r="L19"/>
      <c r="M19"/>
    </row>
    <row r="20" spans="1:13" x14ac:dyDescent="0.25">
      <c r="K20"/>
      <c r="L20"/>
      <c r="M20"/>
    </row>
    <row r="21" spans="1:13" x14ac:dyDescent="0.25">
      <c r="K21"/>
      <c r="L21"/>
      <c r="M21"/>
    </row>
    <row r="22" spans="1:13" x14ac:dyDescent="0.25">
      <c r="A22" s="22"/>
      <c r="B22" s="22"/>
      <c r="C22" s="22"/>
      <c r="D22" s="22"/>
      <c r="E22" s="22"/>
      <c r="F22" s="22"/>
      <c r="G22" s="22"/>
      <c r="H22" s="22"/>
      <c r="I22" s="22"/>
      <c r="J22" s="22"/>
      <c r="K22" s="22"/>
      <c r="L22"/>
      <c r="M22"/>
    </row>
    <row r="23" spans="1:13" x14ac:dyDescent="0.25">
      <c r="A23"/>
      <c r="B23"/>
      <c r="C23"/>
      <c r="D23"/>
      <c r="E23"/>
      <c r="F23"/>
      <c r="G23"/>
      <c r="H23"/>
      <c r="I23"/>
      <c r="J23"/>
      <c r="K23"/>
      <c r="L23"/>
      <c r="M23"/>
    </row>
    <row r="24" spans="1:13" x14ac:dyDescent="0.25">
      <c r="A24"/>
      <c r="B24"/>
      <c r="C24"/>
      <c r="D24"/>
      <c r="E24"/>
      <c r="F24"/>
      <c r="G24"/>
      <c r="H24"/>
      <c r="I24"/>
      <c r="J24"/>
      <c r="K24"/>
      <c r="L24"/>
      <c r="M24"/>
    </row>
    <row r="25" spans="1:13" x14ac:dyDescent="0.25">
      <c r="A25"/>
      <c r="B25"/>
      <c r="C25"/>
      <c r="D25"/>
      <c r="E25"/>
      <c r="F25"/>
      <c r="G25"/>
      <c r="H25"/>
      <c r="I25"/>
      <c r="J25"/>
      <c r="K25"/>
      <c r="L25"/>
      <c r="M25"/>
    </row>
    <row r="26" spans="1:13" x14ac:dyDescent="0.25">
      <c r="A26"/>
      <c r="B26"/>
      <c r="C26"/>
      <c r="D26"/>
      <c r="E26"/>
      <c r="F26"/>
      <c r="G26"/>
      <c r="H26"/>
      <c r="I26"/>
      <c r="J26"/>
      <c r="K26"/>
      <c r="L26"/>
      <c r="M26"/>
    </row>
    <row r="27" spans="1:13" x14ac:dyDescent="0.25">
      <c r="A27"/>
      <c r="B27"/>
      <c r="C27"/>
      <c r="D27"/>
      <c r="E27"/>
      <c r="F27"/>
      <c r="G27"/>
      <c r="H27"/>
      <c r="I27"/>
      <c r="J27"/>
      <c r="K27"/>
      <c r="L27"/>
      <c r="M27"/>
    </row>
    <row r="28" spans="1:13" x14ac:dyDescent="0.25">
      <c r="C28"/>
      <c r="D28"/>
      <c r="E28"/>
      <c r="F28"/>
      <c r="G28"/>
      <c r="H28"/>
      <c r="I28"/>
      <c r="J28"/>
      <c r="K28"/>
      <c r="L28"/>
      <c r="M28"/>
    </row>
    <row r="29" spans="1:13" x14ac:dyDescent="0.25">
      <c r="C29"/>
      <c r="D29"/>
      <c r="E29"/>
      <c r="F29"/>
      <c r="G29"/>
      <c r="H29"/>
      <c r="I29"/>
      <c r="J29"/>
      <c r="K29"/>
      <c r="L29"/>
      <c r="M29"/>
    </row>
    <row r="30" spans="1:13" x14ac:dyDescent="0.25">
      <c r="K30"/>
      <c r="L30"/>
      <c r="M30"/>
    </row>
    <row r="31" spans="1:13" x14ac:dyDescent="0.25">
      <c r="K31"/>
      <c r="L31"/>
      <c r="M31"/>
    </row>
    <row r="32" spans="1:13" x14ac:dyDescent="0.25">
      <c r="K32"/>
      <c r="L32"/>
      <c r="M32"/>
    </row>
    <row r="33" x14ac:dyDescent="0.25"/>
    <row r="34" x14ac:dyDescent="0.25"/>
    <row r="35" x14ac:dyDescent="0.25"/>
    <row r="36" x14ac:dyDescent="0.25"/>
    <row r="37" x14ac:dyDescent="0.25"/>
    <row r="38" x14ac:dyDescent="0.25"/>
    <row r="39" x14ac:dyDescent="0.25"/>
    <row r="40" x14ac:dyDescent="0.25"/>
  </sheetData>
  <sheetProtection algorithmName="SHA-512" hashValue="ixoaHdteDYrB/loUvblh6NU3GDx4uuYp9gPeV5l1oMvho+mBOKEvOOe7QvnGQARDjcz6xP+o92knnmWp1uxAKQ==" saltValue="bgHVhZNhgq4/ipPF7IfZCg==" spinCount="100000" sheet="1" objects="1" scenarios="1"/>
  <phoneticPr fontId="6" type="noConversion"/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37EDA5-767E-4BC5-956A-4953CF3D6DBB}">
  <dimension ref="A1:N40"/>
  <sheetViews>
    <sheetView showGridLines="0" tabSelected="1" workbookViewId="0">
      <selection activeCell="N26" sqref="N26"/>
    </sheetView>
  </sheetViews>
  <sheetFormatPr defaultColWidth="0" defaultRowHeight="15" zeroHeight="1" x14ac:dyDescent="0.25"/>
  <cols>
    <col min="1" max="2" width="8.140625" style="7" customWidth="1"/>
    <col min="3" max="12" width="9.140625" style="7" customWidth="1"/>
    <col min="13" max="13" width="11.28515625" style="7" bestFit="1" customWidth="1"/>
    <col min="14" max="14" width="10.7109375" bestFit="1" customWidth="1"/>
    <col min="15" max="16384" width="9.140625" hidden="1"/>
  </cols>
  <sheetData>
    <row r="1" x14ac:dyDescent="0.25"/>
    <row r="2" x14ac:dyDescent="0.25"/>
    <row r="3" x14ac:dyDescent="0.25"/>
    <row r="4" x14ac:dyDescent="0.25"/>
    <row r="5" x14ac:dyDescent="0.25"/>
    <row r="6" x14ac:dyDescent="0.25"/>
    <row r="7" x14ac:dyDescent="0.25"/>
    <row r="8" x14ac:dyDescent="0.25"/>
    <row r="9" x14ac:dyDescent="0.25"/>
    <row r="10" x14ac:dyDescent="0.25"/>
    <row r="11" x14ac:dyDescent="0.25"/>
    <row r="12" x14ac:dyDescent="0.25"/>
    <row r="13" x14ac:dyDescent="0.25"/>
    <row r="14" x14ac:dyDescent="0.25"/>
    <row r="15" x14ac:dyDescent="0.25"/>
    <row r="16" x14ac:dyDescent="0.25"/>
    <row r="17" spans="2:13" x14ac:dyDescent="0.25"/>
    <row r="18" spans="2:13" x14ac:dyDescent="0.25"/>
    <row r="19" spans="2:13" x14ac:dyDescent="0.25"/>
    <row r="20" spans="2:13" x14ac:dyDescent="0.25"/>
    <row r="21" spans="2:13" x14ac:dyDescent="0.25">
      <c r="K21"/>
      <c r="L21"/>
      <c r="M21"/>
    </row>
    <row r="22" spans="2:13" x14ac:dyDescent="0.25">
      <c r="B22" s="22"/>
      <c r="C22" s="22"/>
      <c r="D22" s="22"/>
      <c r="E22" s="22"/>
      <c r="F22" s="22"/>
      <c r="G22" s="22"/>
      <c r="H22" s="22"/>
      <c r="I22" s="22"/>
      <c r="J22" s="22"/>
      <c r="K22" s="22"/>
      <c r="L22"/>
      <c r="M22"/>
    </row>
    <row r="23" spans="2:13" x14ac:dyDescent="0.25">
      <c r="B23"/>
      <c r="C23"/>
      <c r="D23"/>
      <c r="E23"/>
      <c r="F23"/>
      <c r="G23"/>
      <c r="H23"/>
      <c r="I23"/>
      <c r="J23"/>
      <c r="K23"/>
      <c r="L23"/>
      <c r="M23"/>
    </row>
    <row r="24" spans="2:13" x14ac:dyDescent="0.25">
      <c r="B24"/>
      <c r="C24"/>
      <c r="D24"/>
      <c r="E24"/>
      <c r="F24"/>
      <c r="G24"/>
      <c r="H24"/>
      <c r="I24"/>
      <c r="J24"/>
      <c r="K24"/>
      <c r="L24"/>
      <c r="M24"/>
    </row>
    <row r="25" spans="2:13" x14ac:dyDescent="0.25">
      <c r="B25"/>
      <c r="C25"/>
      <c r="D25"/>
      <c r="E25"/>
      <c r="F25"/>
      <c r="G25"/>
      <c r="H25"/>
      <c r="I25"/>
      <c r="J25"/>
      <c r="K25"/>
      <c r="L25"/>
      <c r="M25"/>
    </row>
    <row r="26" spans="2:13" x14ac:dyDescent="0.25">
      <c r="B26"/>
      <c r="C26"/>
      <c r="D26"/>
      <c r="E26"/>
      <c r="F26"/>
      <c r="G26"/>
      <c r="H26"/>
      <c r="I26"/>
      <c r="J26"/>
      <c r="K26"/>
      <c r="L26"/>
      <c r="M26"/>
    </row>
    <row r="27" spans="2:13" x14ac:dyDescent="0.25">
      <c r="B27"/>
      <c r="C27"/>
      <c r="D27"/>
      <c r="E27"/>
      <c r="F27"/>
      <c r="G27"/>
      <c r="H27"/>
      <c r="I27"/>
      <c r="J27"/>
      <c r="K27"/>
      <c r="L27"/>
      <c r="M27"/>
    </row>
    <row r="28" spans="2:13" x14ac:dyDescent="0.25">
      <c r="C28"/>
      <c r="D28"/>
      <c r="E28"/>
      <c r="F28"/>
      <c r="G28"/>
      <c r="H28"/>
      <c r="I28"/>
      <c r="J28"/>
      <c r="K28"/>
      <c r="L28"/>
      <c r="M28"/>
    </row>
    <row r="29" spans="2:13" x14ac:dyDescent="0.25">
      <c r="F29"/>
      <c r="G29"/>
      <c r="H29"/>
      <c r="I29"/>
      <c r="J29"/>
      <c r="K29"/>
      <c r="L29"/>
      <c r="M29"/>
    </row>
    <row r="30" spans="2:13" x14ac:dyDescent="0.25"/>
    <row r="31" spans="2:13" x14ac:dyDescent="0.25"/>
    <row r="32" spans="2:13" x14ac:dyDescent="0.25"/>
    <row r="33" x14ac:dyDescent="0.25"/>
    <row r="34" x14ac:dyDescent="0.25"/>
    <row r="35" x14ac:dyDescent="0.25"/>
    <row r="36" x14ac:dyDescent="0.25"/>
    <row r="37" x14ac:dyDescent="0.25"/>
    <row r="38" x14ac:dyDescent="0.25"/>
    <row r="39" x14ac:dyDescent="0.25"/>
    <row r="40" x14ac:dyDescent="0.25"/>
  </sheetData>
  <sheetProtection algorithmName="SHA-512" hashValue="ZNHL0/Tihrfzzc8Ss9DG5Wya+cHarD9tC23x6faPVtZN7PvU5jLrJRNoyh1yf6/W8FHc4f9oKNZKUhx4b0sqwA==" saltValue="ok2kp80Od0RqdMG3R/26HQ==" spinCount="100000" sheet="1" objects="1" scenarios="1"/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217F18C9-E877-4972-82D8-C8C2569A8F11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Job Vacancy Announcements</vt:lpstr>
      <vt:lpstr>Job Openings</vt:lpstr>
      <vt:lpstr>Visa Categories </vt:lpstr>
      <vt:lpstr>Registered Employers</vt:lpstr>
      <vt:lpstr>Registered Job Seekers</vt:lpstr>
      <vt:lpstr>Public Assistance Report</vt:lpstr>
      <vt:lpstr>JVA Referrals</vt:lpstr>
      <vt:lpstr>Hired Referrals</vt:lpstr>
      <vt:lpstr>Hired Walk-In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Windows User</cp:lastModifiedBy>
  <dcterms:created xsi:type="dcterms:W3CDTF">2015-06-05T18:17:20Z</dcterms:created>
  <dcterms:modified xsi:type="dcterms:W3CDTF">2023-10-04T02:38:45Z</dcterms:modified>
</cp:coreProperties>
</file>