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Password Protected\"/>
    </mc:Choice>
  </mc:AlternateContent>
  <xr:revisionPtr revIDLastSave="0" documentId="13_ncr:1_{452F35BB-1549-41BC-A0DB-8B0B75C413E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ob Vacancy Announcements" sheetId="1" r:id="rId1"/>
    <sheet name="Job Openings" sheetId="7" r:id="rId2"/>
    <sheet name="Visa Categories " sheetId="8" r:id="rId3"/>
    <sheet name="Registered Employers" sheetId="3" r:id="rId4"/>
    <sheet name="Registered Job Seekers" sheetId="10" r:id="rId5"/>
    <sheet name="Public Assistance Report" sheetId="2" r:id="rId6"/>
    <sheet name="JVA Referrals" sheetId="6" r:id="rId7"/>
    <sheet name="Hired Referrals" sheetId="9" r:id="rId8"/>
    <sheet name="Hired Walk-In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6" l="1"/>
  <c r="C32" i="2"/>
  <c r="C38" i="8"/>
  <c r="C47" i="7"/>
  <c r="C53" i="1"/>
</calcChain>
</file>

<file path=xl/sharedStrings.xml><?xml version="1.0" encoding="utf-8"?>
<sst xmlns="http://schemas.openxmlformats.org/spreadsheetml/2006/main" count="83" uniqueCount="54">
  <si>
    <t>Visa Type</t>
  </si>
  <si>
    <t>CW1</t>
  </si>
  <si>
    <t>H-1B</t>
  </si>
  <si>
    <t>H-2B</t>
  </si>
  <si>
    <t>EAD</t>
  </si>
  <si>
    <t>PERM EB1</t>
  </si>
  <si>
    <t>PERM EB2</t>
  </si>
  <si>
    <t>PERM EB3</t>
  </si>
  <si>
    <t>E-3</t>
  </si>
  <si>
    <t>Construction and Extraction</t>
  </si>
  <si>
    <t>Installation, Maintenance, and Repair</t>
  </si>
  <si>
    <t>Building and Grounds Cleaning and Maintenance</t>
  </si>
  <si>
    <t>Food Preparation and Serving Related</t>
  </si>
  <si>
    <t>Personal Care and Service</t>
  </si>
  <si>
    <t>Business and Financial Operations</t>
  </si>
  <si>
    <t>Sales and Related</t>
  </si>
  <si>
    <t>Office and Administrative Support</t>
  </si>
  <si>
    <t>Architecture and Engineering</t>
  </si>
  <si>
    <t>Management</t>
  </si>
  <si>
    <t>Transportation and Material Moving</t>
  </si>
  <si>
    <t>Legal</t>
  </si>
  <si>
    <t>Healthcare Practitioners and Technical</t>
  </si>
  <si>
    <t>Education, Training, and Library</t>
  </si>
  <si>
    <t>Production</t>
  </si>
  <si>
    <t>Arts, Design, Entertainment, Sports, and Media</t>
  </si>
  <si>
    <t>Computer and Mathematical</t>
  </si>
  <si>
    <t>Farming, Fishing, and Forestry</t>
  </si>
  <si>
    <t>Community and Social Services</t>
  </si>
  <si>
    <t>Healthcare Support</t>
  </si>
  <si>
    <t>Protective Service</t>
  </si>
  <si>
    <t>Life, Physical, and Social Science</t>
  </si>
  <si>
    <t>OTHER</t>
  </si>
  <si>
    <t>H-2A</t>
  </si>
  <si>
    <t>Court</t>
  </si>
  <si>
    <t>Probation Office</t>
  </si>
  <si>
    <t>NAP</t>
  </si>
  <si>
    <t>OVR</t>
  </si>
  <si>
    <t>WIA</t>
  </si>
  <si>
    <t xml:space="preserve">Military Specific </t>
  </si>
  <si>
    <t xml:space="preserve"> </t>
  </si>
  <si>
    <t>Self Referral</t>
  </si>
  <si>
    <t>Staff Referral</t>
  </si>
  <si>
    <t>System Referral</t>
  </si>
  <si>
    <t>Annual Total</t>
  </si>
  <si>
    <t>Total JVAs</t>
  </si>
  <si>
    <t>*N/A</t>
  </si>
  <si>
    <t>Occupational Groups</t>
  </si>
  <si>
    <t>*N/A is a selection made by employers on the marianaslabor.net website signifying that they do not intend to hire foreign-national workers. N/A could also mean U.S. citizens, CNMI citizens, or green card holders.</t>
  </si>
  <si>
    <t>Total Job Openings</t>
  </si>
  <si>
    <t>Job Vacancy Announcements - 2017</t>
  </si>
  <si>
    <t>Job Openings - 2017</t>
  </si>
  <si>
    <t>Visa Categories - 2017</t>
  </si>
  <si>
    <t>Public Assistance Report - 2017</t>
  </si>
  <si>
    <t>JVA Referrals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</si>
</sst>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4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164" fontId="12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5" fillId="2" borderId="0" xfId="0" applyFont="1" applyFill="1" applyAlignment="1">
      <alignment vertical="center"/>
    </xf>
    <xf numFmtId="0" fontId="2" fillId="0" borderId="0" xfId="0" applyFont="1" applyAlignment="1">
      <alignment wrapText="1"/>
    </xf>
    <xf numFmtId="0" fontId="0" fillId="0" borderId="6" xfId="0" applyBorder="1"/>
    <xf numFmtId="0" fontId="2" fillId="0" borderId="3" xfId="0" applyFont="1" applyBorder="1"/>
    <xf numFmtId="0" fontId="10" fillId="0" borderId="0" xfId="0" applyFont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Vacancy Announcements -</a:t>
            </a:r>
            <a:r>
              <a:rPr lang="en-US" baseline="0"/>
              <a:t> </a:t>
            </a:r>
            <a:r>
              <a:rPr lang="en-US"/>
              <a:t>2017</a:t>
            </a:r>
          </a:p>
        </c:rich>
      </c:tx>
      <c:layout>
        <c:manualLayout>
          <c:xMode val="edge"/>
          <c:yMode val="edge"/>
          <c:x val="0.37043460367454079"/>
          <c:y val="2.1857914092373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'Job Vacancy Announcements'!$C$29</c:f>
              <c:strCache>
                <c:ptCount val="1"/>
                <c:pt idx="0">
                  <c:v>Total JVAs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Vacancy Announcements'!$B$30:$B$52</c:f>
              <c:strCache>
                <c:ptCount val="23"/>
                <c:pt idx="0">
                  <c:v>Construction and Extraction</c:v>
                </c:pt>
                <c:pt idx="1">
                  <c:v>Installation, Maintenance, and Repair</c:v>
                </c:pt>
                <c:pt idx="2">
                  <c:v>Building and Grounds Cleaning and Maintenance</c:v>
                </c:pt>
                <c:pt idx="3">
                  <c:v>Food Preparation and Serving Related</c:v>
                </c:pt>
                <c:pt idx="4">
                  <c:v>Personal Care and Service</c:v>
                </c:pt>
                <c:pt idx="5">
                  <c:v>Business and Financial Operations</c:v>
                </c:pt>
                <c:pt idx="6">
                  <c:v>Sales and Related</c:v>
                </c:pt>
                <c:pt idx="7">
                  <c:v>Office and Administrative Support</c:v>
                </c:pt>
                <c:pt idx="8">
                  <c:v>Architecture and Engineering</c:v>
                </c:pt>
                <c:pt idx="9">
                  <c:v>Management</c:v>
                </c:pt>
                <c:pt idx="10">
                  <c:v>Transportation and Material Moving</c:v>
                </c:pt>
                <c:pt idx="11">
                  <c:v>Legal</c:v>
                </c:pt>
                <c:pt idx="12">
                  <c:v>Healthcare Practitioners and Technical</c:v>
                </c:pt>
                <c:pt idx="13">
                  <c:v>Education, Training, and Library</c:v>
                </c:pt>
                <c:pt idx="14">
                  <c:v>Production</c:v>
                </c:pt>
                <c:pt idx="15">
                  <c:v>Arts, Design, Entertainment, Sports, and Media</c:v>
                </c:pt>
                <c:pt idx="16">
                  <c:v>Computer and Mathematical</c:v>
                </c:pt>
                <c:pt idx="17">
                  <c:v>Farming, Fishing, and Forestry</c:v>
                </c:pt>
                <c:pt idx="18">
                  <c:v>Community and Social Services</c:v>
                </c:pt>
                <c:pt idx="19">
                  <c:v>Healthcare Support</c:v>
                </c:pt>
                <c:pt idx="20">
                  <c:v>Protective Service</c:v>
                </c:pt>
                <c:pt idx="21">
                  <c:v>Life, Physical, and Social Science</c:v>
                </c:pt>
                <c:pt idx="22">
                  <c:v>Military Specific </c:v>
                </c:pt>
              </c:strCache>
            </c:strRef>
          </c:cat>
          <c:val>
            <c:numRef>
              <c:f>'Job Vacancy Announcements'!$C$30:$C$52</c:f>
              <c:numCache>
                <c:formatCode>#,##0;[Red]#,##0</c:formatCode>
                <c:ptCount val="23"/>
                <c:pt idx="0">
                  <c:v>915</c:v>
                </c:pt>
                <c:pt idx="1">
                  <c:v>887</c:v>
                </c:pt>
                <c:pt idx="2">
                  <c:v>559</c:v>
                </c:pt>
                <c:pt idx="3">
                  <c:v>936</c:v>
                </c:pt>
                <c:pt idx="4">
                  <c:v>416</c:v>
                </c:pt>
                <c:pt idx="5">
                  <c:v>633</c:v>
                </c:pt>
                <c:pt idx="6">
                  <c:v>609</c:v>
                </c:pt>
                <c:pt idx="7">
                  <c:v>492</c:v>
                </c:pt>
                <c:pt idx="8">
                  <c:v>202</c:v>
                </c:pt>
                <c:pt idx="9">
                  <c:v>1057</c:v>
                </c:pt>
                <c:pt idx="10">
                  <c:v>239</c:v>
                </c:pt>
                <c:pt idx="11">
                  <c:v>24</c:v>
                </c:pt>
                <c:pt idx="12">
                  <c:v>145</c:v>
                </c:pt>
                <c:pt idx="13">
                  <c:v>112</c:v>
                </c:pt>
                <c:pt idx="14">
                  <c:v>202</c:v>
                </c:pt>
                <c:pt idx="15">
                  <c:v>268</c:v>
                </c:pt>
                <c:pt idx="16">
                  <c:v>219</c:v>
                </c:pt>
                <c:pt idx="17">
                  <c:v>63</c:v>
                </c:pt>
                <c:pt idx="18">
                  <c:v>27</c:v>
                </c:pt>
                <c:pt idx="19">
                  <c:v>59</c:v>
                </c:pt>
                <c:pt idx="20">
                  <c:v>86</c:v>
                </c:pt>
                <c:pt idx="21">
                  <c:v>9</c:v>
                </c:pt>
                <c:pt idx="2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Openings - 2017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Openings'!$B$23:$B$46</c:f>
              <c:strCache>
                <c:ptCount val="24"/>
                <c:pt idx="0">
                  <c:v>Occupational Groups</c:v>
                </c:pt>
                <c:pt idx="1">
                  <c:v>Construction and Extraction</c:v>
                </c:pt>
                <c:pt idx="2">
                  <c:v>Installation, Maintenance, and Repair</c:v>
                </c:pt>
                <c:pt idx="3">
                  <c:v>Building and Grounds Cleaning and Maintenance</c:v>
                </c:pt>
                <c:pt idx="4">
                  <c:v>Food Preparation and Serving Related</c:v>
                </c:pt>
                <c:pt idx="5">
                  <c:v>Personal Care and Service</c:v>
                </c:pt>
                <c:pt idx="6">
                  <c:v>Business and Financial Operations</c:v>
                </c:pt>
                <c:pt idx="7">
                  <c:v>Sales and Related</c:v>
                </c:pt>
                <c:pt idx="8">
                  <c:v>Office and Administrative Support</c:v>
                </c:pt>
                <c:pt idx="9">
                  <c:v>Architecture and Engineering</c:v>
                </c:pt>
                <c:pt idx="10">
                  <c:v>Management</c:v>
                </c:pt>
                <c:pt idx="11">
                  <c:v>Transportation and Material Moving</c:v>
                </c:pt>
                <c:pt idx="12">
                  <c:v>Legal</c:v>
                </c:pt>
                <c:pt idx="13">
                  <c:v>Healthcare Practitioners and Technical</c:v>
                </c:pt>
                <c:pt idx="14">
                  <c:v>Education, Training, and Library</c:v>
                </c:pt>
                <c:pt idx="15">
                  <c:v>Production</c:v>
                </c:pt>
                <c:pt idx="16">
                  <c:v>Arts, Design, Entertainment, Sports, and Media</c:v>
                </c:pt>
                <c:pt idx="17">
                  <c:v>Computer and Mathematical</c:v>
                </c:pt>
                <c:pt idx="18">
                  <c:v>Farming, Fishing, and Forestry</c:v>
                </c:pt>
                <c:pt idx="19">
                  <c:v>Community and Social Services</c:v>
                </c:pt>
                <c:pt idx="20">
                  <c:v>Healthcare Support</c:v>
                </c:pt>
                <c:pt idx="21">
                  <c:v>Protective Service</c:v>
                </c:pt>
                <c:pt idx="22">
                  <c:v>Life, Physical, and Social Science</c:v>
                </c:pt>
                <c:pt idx="23">
                  <c:v>Military Specific </c:v>
                </c:pt>
              </c:strCache>
            </c:strRef>
          </c:cat>
          <c:val>
            <c:numRef>
              <c:f>'Job Openings'!$C$23:$C$46</c:f>
              <c:numCache>
                <c:formatCode>#,##0;[Red]#,##0</c:formatCode>
                <c:ptCount val="24"/>
                <c:pt idx="0" formatCode="General">
                  <c:v>0</c:v>
                </c:pt>
                <c:pt idx="1">
                  <c:v>15364</c:v>
                </c:pt>
                <c:pt idx="2">
                  <c:v>3767</c:v>
                </c:pt>
                <c:pt idx="3">
                  <c:v>2059</c:v>
                </c:pt>
                <c:pt idx="4">
                  <c:v>3025</c:v>
                </c:pt>
                <c:pt idx="5">
                  <c:v>2177</c:v>
                </c:pt>
                <c:pt idx="6">
                  <c:v>1233</c:v>
                </c:pt>
                <c:pt idx="7">
                  <c:v>1156</c:v>
                </c:pt>
                <c:pt idx="8">
                  <c:v>1154</c:v>
                </c:pt>
                <c:pt idx="9">
                  <c:v>541</c:v>
                </c:pt>
                <c:pt idx="10">
                  <c:v>1690</c:v>
                </c:pt>
                <c:pt idx="11">
                  <c:v>701</c:v>
                </c:pt>
                <c:pt idx="12">
                  <c:v>32</c:v>
                </c:pt>
                <c:pt idx="13">
                  <c:v>580</c:v>
                </c:pt>
                <c:pt idx="14">
                  <c:v>332</c:v>
                </c:pt>
                <c:pt idx="15">
                  <c:v>482</c:v>
                </c:pt>
                <c:pt idx="16">
                  <c:v>3979</c:v>
                </c:pt>
                <c:pt idx="17">
                  <c:v>336</c:v>
                </c:pt>
                <c:pt idx="18">
                  <c:v>114</c:v>
                </c:pt>
                <c:pt idx="19">
                  <c:v>38</c:v>
                </c:pt>
                <c:pt idx="20">
                  <c:v>198</c:v>
                </c:pt>
                <c:pt idx="21">
                  <c:v>514</c:v>
                </c:pt>
                <c:pt idx="22">
                  <c:v>12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Visa Categories - 2017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'Visa Categories '!$B$26:$B$37</c:f>
              <c:strCache>
                <c:ptCount val="12"/>
                <c:pt idx="0">
                  <c:v>Visa Type</c:v>
                </c:pt>
                <c:pt idx="1">
                  <c:v>CW1</c:v>
                </c:pt>
                <c:pt idx="2">
                  <c:v>E-3</c:v>
                </c:pt>
                <c:pt idx="3">
                  <c:v>EAD</c:v>
                </c:pt>
                <c:pt idx="4">
                  <c:v>H-1B</c:v>
                </c:pt>
                <c:pt idx="5">
                  <c:v>H-2A</c:v>
                </c:pt>
                <c:pt idx="6">
                  <c:v>H-2B</c:v>
                </c:pt>
                <c:pt idx="7">
                  <c:v>*N/A</c:v>
                </c:pt>
                <c:pt idx="8">
                  <c:v>OTHER</c:v>
                </c:pt>
                <c:pt idx="9">
                  <c:v>PERM EB1</c:v>
                </c:pt>
                <c:pt idx="10">
                  <c:v>PERM EB2</c:v>
                </c:pt>
                <c:pt idx="11">
                  <c:v>PERM EB3</c:v>
                </c:pt>
              </c:strCache>
            </c:strRef>
          </c:cat>
          <c:val>
            <c:numRef>
              <c:f>'Visa Categories '!$C$26:$C$37</c:f>
              <c:numCache>
                <c:formatCode>#,##0;[Red]#,##0</c:formatCode>
                <c:ptCount val="12"/>
                <c:pt idx="0" formatCode="General">
                  <c:v>2017</c:v>
                </c:pt>
                <c:pt idx="1">
                  <c:v>21518</c:v>
                </c:pt>
                <c:pt idx="2">
                  <c:v>0</c:v>
                </c:pt>
                <c:pt idx="3">
                  <c:v>5</c:v>
                </c:pt>
                <c:pt idx="4">
                  <c:v>121</c:v>
                </c:pt>
                <c:pt idx="5">
                  <c:v>4</c:v>
                </c:pt>
                <c:pt idx="6">
                  <c:v>3810</c:v>
                </c:pt>
                <c:pt idx="7">
                  <c:v>13907</c:v>
                </c:pt>
                <c:pt idx="8">
                  <c:v>0</c:v>
                </c:pt>
                <c:pt idx="9">
                  <c:v>0</c:v>
                </c:pt>
                <c:pt idx="10">
                  <c:v>36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Visa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Assistance Report- 2017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81802274715661"/>
          <c:y val="0.18300925925925926"/>
          <c:w val="0.7315153105861768"/>
          <c:h val="0.584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'Public Assistance Report'!$B$27:$B$31</c:f>
              <c:strCache>
                <c:ptCount val="5"/>
                <c:pt idx="0">
                  <c:v>Court</c:v>
                </c:pt>
                <c:pt idx="1">
                  <c:v>Probation Office</c:v>
                </c:pt>
                <c:pt idx="2">
                  <c:v>NAP</c:v>
                </c:pt>
                <c:pt idx="3">
                  <c:v>OVR</c:v>
                </c:pt>
                <c:pt idx="4">
                  <c:v>WIA</c:v>
                </c:pt>
              </c:strCache>
            </c:strRef>
          </c:cat>
          <c:val>
            <c:numRef>
              <c:f>'Public Assistance Report'!$C$27:$C$31</c:f>
              <c:numCache>
                <c:formatCode>#,##0;[Red]#,##0</c:formatCode>
                <c:ptCount val="5"/>
                <c:pt idx="0">
                  <c:v>3</c:v>
                </c:pt>
                <c:pt idx="1">
                  <c:v>2</c:v>
                </c:pt>
                <c:pt idx="2">
                  <c:v>186</c:v>
                </c:pt>
                <c:pt idx="3">
                  <c:v>2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JVA Referrals - 2017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51224846894139"/>
          <c:y val="0.18300925925925926"/>
          <c:w val="0.73948075240594913"/>
          <c:h val="0.5984802420530767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'JVA Referrals'!$B$24:$B$26</c:f>
              <c:strCache>
                <c:ptCount val="3"/>
                <c:pt idx="0">
                  <c:v>Self Referral</c:v>
                </c:pt>
                <c:pt idx="1">
                  <c:v>Staff Referral</c:v>
                </c:pt>
                <c:pt idx="2">
                  <c:v>System Referral</c:v>
                </c:pt>
              </c:strCache>
            </c:strRef>
          </c:cat>
          <c:val>
            <c:numRef>
              <c:f>'JVA Referrals'!$C$24:$C$26</c:f>
              <c:numCache>
                <c:formatCode>#,##0;[Red]#,##0</c:formatCode>
                <c:ptCount val="3"/>
                <c:pt idx="0">
                  <c:v>2851</c:v>
                </c:pt>
                <c:pt idx="1">
                  <c:v>534</c:v>
                </c:pt>
                <c:pt idx="2">
                  <c:v>133106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180974</xdr:rowOff>
    </xdr:from>
    <xdr:to>
      <xdr:col>9</xdr:col>
      <xdr:colOff>19050</xdr:colOff>
      <xdr:row>23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0E1B8D-67CC-9036-4E14-D329EE20C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652461</xdr:colOff>
      <xdr:row>0</xdr:row>
      <xdr:rowOff>147636</xdr:rowOff>
    </xdr:from>
    <xdr:to>
      <xdr:col>8</xdr:col>
      <xdr:colOff>457200</xdr:colOff>
      <xdr:row>19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369503-1523-E591-68FC-28EADA2F6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0</xdr:row>
      <xdr:rowOff>157161</xdr:rowOff>
    </xdr:from>
    <xdr:to>
      <xdr:col>9</xdr:col>
      <xdr:colOff>371475</xdr:colOff>
      <xdr:row>18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F668C2-02FD-364C-2E2C-671483196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66674</xdr:rowOff>
    </xdr:from>
    <xdr:to>
      <xdr:col>10</xdr:col>
      <xdr:colOff>152400</xdr:colOff>
      <xdr:row>19</xdr:row>
      <xdr:rowOff>447675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A1AFA44-7DAD-A666-A15D-CF8886095D31}"/>
            </a:ext>
          </a:extLst>
        </xdr:cNvPr>
        <xdr:cNvSpPr/>
      </xdr:nvSpPr>
      <xdr:spPr>
        <a:xfrm>
          <a:off x="695325" y="257174"/>
          <a:ext cx="5581650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Employers - 2017 </a:t>
          </a:r>
        </a:p>
        <a:p>
          <a:pPr algn="ctr"/>
          <a:endParaRPr lang="en-US" sz="3200"/>
        </a:p>
        <a:p>
          <a:pPr algn="ctr"/>
          <a:r>
            <a:rPr lang="en-US" sz="6600"/>
            <a:t>303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</xdr:row>
      <xdr:rowOff>38100</xdr:rowOff>
    </xdr:from>
    <xdr:to>
      <xdr:col>9</xdr:col>
      <xdr:colOff>600074</xdr:colOff>
      <xdr:row>19</xdr:row>
      <xdr:rowOff>419101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77D4968-1CCB-4570-8283-0B78F3A04F31}"/>
            </a:ext>
          </a:extLst>
        </xdr:cNvPr>
        <xdr:cNvSpPr/>
      </xdr:nvSpPr>
      <xdr:spPr>
        <a:xfrm>
          <a:off x="457199" y="2286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Job Seekers - 2017 </a:t>
          </a:r>
        </a:p>
        <a:p>
          <a:pPr algn="ctr"/>
          <a:endParaRPr lang="en-US" sz="3200"/>
        </a:p>
        <a:p>
          <a:pPr algn="ctr"/>
          <a:r>
            <a:rPr lang="en-US" sz="6600"/>
            <a:t>326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90487</xdr:rowOff>
    </xdr:from>
    <xdr:to>
      <xdr:col>6</xdr:col>
      <xdr:colOff>304800</xdr:colOff>
      <xdr:row>16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B98077-4A15-E86D-4048-07D4076E0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</xdr:colOff>
      <xdr:row>1</xdr:row>
      <xdr:rowOff>109537</xdr:rowOff>
    </xdr:from>
    <xdr:to>
      <xdr:col>7</xdr:col>
      <xdr:colOff>233362</xdr:colOff>
      <xdr:row>15</xdr:row>
      <xdr:rowOff>185737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318D81-C366-6F37-39F5-19DE0A334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104775</xdr:rowOff>
    </xdr:from>
    <xdr:to>
      <xdr:col>10</xdr:col>
      <xdr:colOff>247650</xdr:colOff>
      <xdr:row>21</xdr:row>
      <xdr:rowOff>104776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6BCC09E-7E8F-465D-8446-F2ABEA7ECE3C}"/>
            </a:ext>
          </a:extLst>
        </xdr:cNvPr>
        <xdr:cNvSpPr/>
      </xdr:nvSpPr>
      <xdr:spPr>
        <a:xfrm>
          <a:off x="600075" y="295275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Referrals - 2017</a:t>
          </a:r>
        </a:p>
        <a:p>
          <a:pPr algn="ctr"/>
          <a:endParaRPr lang="en-US" sz="2400"/>
        </a:p>
        <a:p>
          <a:pPr algn="ctr"/>
          <a:r>
            <a:rPr lang="en-US" sz="6600"/>
            <a:t>173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114300</xdr:rowOff>
    </xdr:from>
    <xdr:to>
      <xdr:col>10</xdr:col>
      <xdr:colOff>342900</xdr:colOff>
      <xdr:row>21</xdr:row>
      <xdr:rowOff>114301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130912E-AA38-4FB0-B6F2-0A940CCE8EC4}"/>
            </a:ext>
          </a:extLst>
        </xdr:cNvPr>
        <xdr:cNvSpPr/>
      </xdr:nvSpPr>
      <xdr:spPr>
        <a:xfrm>
          <a:off x="676275" y="3048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Walk-In - 2017</a:t>
          </a:r>
        </a:p>
        <a:p>
          <a:pPr algn="ctr"/>
          <a:endParaRPr lang="en-US" sz="2400"/>
        </a:p>
        <a:p>
          <a:pPr algn="ctr"/>
          <a:r>
            <a:rPr lang="en-US" sz="6600"/>
            <a:t>133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workbookViewId="0"/>
  </sheetViews>
  <sheetFormatPr defaultColWidth="0" defaultRowHeight="15" zeroHeight="1" x14ac:dyDescent="0.25"/>
  <cols>
    <col min="1" max="1" width="11.7109375" customWidth="1"/>
    <col min="2" max="2" width="41.28515625" customWidth="1"/>
    <col min="3" max="3" width="13.42578125" style="7" customWidth="1"/>
    <col min="4" max="12" width="13.42578125" customWidth="1"/>
    <col min="13" max="15" width="13.42578125" hidden="1" customWidth="1"/>
    <col min="16" max="17" width="0" hidden="1" customWidth="1"/>
    <col min="18" max="16384" width="9.140625" hidden="1"/>
  </cols>
  <sheetData>
    <row r="1" spans="17:17" x14ac:dyDescent="0.25"/>
    <row r="2" spans="17:17" x14ac:dyDescent="0.25"/>
    <row r="3" spans="17:17" x14ac:dyDescent="0.25"/>
    <row r="4" spans="17:17" x14ac:dyDescent="0.25"/>
    <row r="5" spans="17:17" x14ac:dyDescent="0.25"/>
    <row r="6" spans="17:17" x14ac:dyDescent="0.25"/>
    <row r="7" spans="17:17" x14ac:dyDescent="0.25"/>
    <row r="8" spans="17:17" x14ac:dyDescent="0.25"/>
    <row r="9" spans="17:17" x14ac:dyDescent="0.25"/>
    <row r="10" spans="17:17" x14ac:dyDescent="0.25"/>
    <row r="11" spans="17:17" x14ac:dyDescent="0.25"/>
    <row r="12" spans="17:17" x14ac:dyDescent="0.25"/>
    <row r="13" spans="17:17" x14ac:dyDescent="0.25"/>
    <row r="14" spans="17:17" x14ac:dyDescent="0.25">
      <c r="Q14" t="s">
        <v>39</v>
      </c>
    </row>
    <row r="15" spans="17:17" x14ac:dyDescent="0.25"/>
    <row r="16" spans="17:17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/>
    <row r="26" spans="2:14" x14ac:dyDescent="0.25"/>
    <row r="27" spans="2:14" x14ac:dyDescent="0.25"/>
    <row r="28" spans="2:14" x14ac:dyDescent="0.25">
      <c r="B28" s="42" t="s">
        <v>49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2:14" x14ac:dyDescent="0.25">
      <c r="B29" s="13" t="s">
        <v>46</v>
      </c>
      <c r="C29" s="17" t="s">
        <v>44</v>
      </c>
      <c r="D29" s="38"/>
    </row>
    <row r="30" spans="2:14" x14ac:dyDescent="0.25">
      <c r="B30" s="15" t="s">
        <v>9</v>
      </c>
      <c r="C30" s="26">
        <v>915</v>
      </c>
    </row>
    <row r="31" spans="2:14" x14ac:dyDescent="0.25">
      <c r="B31" s="15" t="s">
        <v>10</v>
      </c>
      <c r="C31" s="26">
        <v>887</v>
      </c>
    </row>
    <row r="32" spans="2:14" ht="30" x14ac:dyDescent="0.25">
      <c r="B32" s="15" t="s">
        <v>11</v>
      </c>
      <c r="C32" s="26">
        <v>559</v>
      </c>
    </row>
    <row r="33" spans="2:4" x14ac:dyDescent="0.25">
      <c r="B33" s="15" t="s">
        <v>12</v>
      </c>
      <c r="C33" s="26">
        <v>936</v>
      </c>
    </row>
    <row r="34" spans="2:4" x14ac:dyDescent="0.25">
      <c r="B34" s="15" t="s">
        <v>13</v>
      </c>
      <c r="C34" s="26">
        <v>416</v>
      </c>
    </row>
    <row r="35" spans="2:4" x14ac:dyDescent="0.25">
      <c r="B35" s="11" t="s">
        <v>14</v>
      </c>
      <c r="C35" s="26">
        <v>633</v>
      </c>
    </row>
    <row r="36" spans="2:4" x14ac:dyDescent="0.25">
      <c r="B36" s="11" t="s">
        <v>15</v>
      </c>
      <c r="C36" s="26">
        <v>609</v>
      </c>
    </row>
    <row r="37" spans="2:4" x14ac:dyDescent="0.25">
      <c r="B37" s="11" t="s">
        <v>16</v>
      </c>
      <c r="C37" s="26">
        <v>492</v>
      </c>
    </row>
    <row r="38" spans="2:4" x14ac:dyDescent="0.25">
      <c r="B38" s="11" t="s">
        <v>17</v>
      </c>
      <c r="C38" s="26">
        <v>202</v>
      </c>
    </row>
    <row r="39" spans="2:4" x14ac:dyDescent="0.25">
      <c r="B39" s="11" t="s">
        <v>18</v>
      </c>
      <c r="C39" s="26">
        <v>1057</v>
      </c>
    </row>
    <row r="40" spans="2:4" x14ac:dyDescent="0.25">
      <c r="B40" s="11" t="s">
        <v>19</v>
      </c>
      <c r="C40" s="26">
        <v>239</v>
      </c>
    </row>
    <row r="41" spans="2:4" x14ac:dyDescent="0.25">
      <c r="B41" s="11" t="s">
        <v>20</v>
      </c>
      <c r="C41" s="26">
        <v>24</v>
      </c>
    </row>
    <row r="42" spans="2:4" x14ac:dyDescent="0.25">
      <c r="B42" s="11" t="s">
        <v>21</v>
      </c>
      <c r="C42" s="26">
        <v>145</v>
      </c>
    </row>
    <row r="43" spans="2:4" x14ac:dyDescent="0.25">
      <c r="B43" s="11" t="s">
        <v>22</v>
      </c>
      <c r="C43" s="27">
        <v>112</v>
      </c>
    </row>
    <row r="44" spans="2:4" x14ac:dyDescent="0.25">
      <c r="B44" s="11" t="s">
        <v>23</v>
      </c>
      <c r="C44" s="27">
        <v>202</v>
      </c>
    </row>
    <row r="45" spans="2:4" ht="30" x14ac:dyDescent="0.25">
      <c r="B45" s="11" t="s">
        <v>24</v>
      </c>
      <c r="C45" s="27">
        <v>268</v>
      </c>
    </row>
    <row r="46" spans="2:4" x14ac:dyDescent="0.25">
      <c r="B46" s="11" t="s">
        <v>25</v>
      </c>
      <c r="C46" s="27">
        <v>219</v>
      </c>
      <c r="D46" t="s">
        <v>39</v>
      </c>
    </row>
    <row r="47" spans="2:4" x14ac:dyDescent="0.25">
      <c r="B47" s="11" t="s">
        <v>26</v>
      </c>
      <c r="C47" s="27">
        <v>63</v>
      </c>
    </row>
    <row r="48" spans="2:4" x14ac:dyDescent="0.25">
      <c r="B48" s="11" t="s">
        <v>27</v>
      </c>
      <c r="C48" s="27">
        <v>27</v>
      </c>
    </row>
    <row r="49" spans="2:11" x14ac:dyDescent="0.25">
      <c r="B49" s="11" t="s">
        <v>28</v>
      </c>
      <c r="C49" s="27">
        <v>59</v>
      </c>
    </row>
    <row r="50" spans="2:11" x14ac:dyDescent="0.25">
      <c r="B50" s="11" t="s">
        <v>29</v>
      </c>
      <c r="C50" s="27">
        <v>86</v>
      </c>
    </row>
    <row r="51" spans="2:11" x14ac:dyDescent="0.25">
      <c r="B51" s="11" t="s">
        <v>30</v>
      </c>
      <c r="C51" s="27">
        <v>9</v>
      </c>
    </row>
    <row r="52" spans="2:11" x14ac:dyDescent="0.25">
      <c r="B52" s="11" t="s">
        <v>38</v>
      </c>
      <c r="C52" s="27">
        <v>2</v>
      </c>
    </row>
    <row r="53" spans="2:11" x14ac:dyDescent="0.25">
      <c r="B53" s="12" t="s">
        <v>43</v>
      </c>
      <c r="C53" s="27">
        <f t="shared" ref="C53" si="0">SUM(C30:C52)</f>
        <v>8161</v>
      </c>
    </row>
    <row r="54" spans="2:11" x14ac:dyDescent="0.25">
      <c r="B54" s="41"/>
      <c r="C54" s="41"/>
      <c r="D54" s="28"/>
      <c r="E54" s="28"/>
      <c r="F54" s="28"/>
      <c r="G54" s="28"/>
      <c r="H54" s="28"/>
      <c r="I54" s="28"/>
      <c r="J54" s="28"/>
      <c r="K54" s="28"/>
    </row>
    <row r="55" spans="2:11" x14ac:dyDescent="0.25"/>
    <row r="56" spans="2:11" x14ac:dyDescent="0.25"/>
    <row r="57" spans="2:11" s="4" customFormat="1" x14ac:dyDescent="0.25">
      <c r="C57" s="7"/>
    </row>
    <row r="58" spans="2:11" s="4" customFormat="1" x14ac:dyDescent="0.25">
      <c r="C58" s="7"/>
    </row>
    <row r="59" spans="2:11" s="4" customFormat="1" x14ac:dyDescent="0.25">
      <c r="C59" s="7"/>
    </row>
    <row r="60" spans="2:11" s="4" customFormat="1" x14ac:dyDescent="0.25">
      <c r="C60" s="7"/>
    </row>
    <row r="61" spans="2:11" s="4" customFormat="1" hidden="1" x14ac:dyDescent="0.25">
      <c r="C61" s="7"/>
    </row>
    <row r="64" spans="2:11" s="5" customFormat="1" hidden="1" x14ac:dyDescent="0.25">
      <c r="C64" s="7"/>
    </row>
  </sheetData>
  <sheetProtection algorithmName="SHA-512" hashValue="oFx0Mk9ygTuZemSbILP2NvNG/MQL/5NmhvXmaIcNpf5P6e+bNKpQFYKGAvUtJaLi03Mu7gv2JKFheHv2Yonq1A==" saltValue="E8l831vSlIsjDe1QPXc7cw==" spinCount="100000" sheet="1" objects="1" scenarios="1"/>
  <mergeCells count="2">
    <mergeCell ref="B54:C54"/>
    <mergeCell ref="B28:C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9F62-258A-4327-8EFD-4C459C266F85}">
  <dimension ref="A22:O58"/>
  <sheetViews>
    <sheetView showGridLines="0" workbookViewId="0">
      <selection activeCell="I28" sqref="I28"/>
    </sheetView>
  </sheetViews>
  <sheetFormatPr defaultColWidth="0" defaultRowHeight="15" x14ac:dyDescent="0.25"/>
  <cols>
    <col min="1" max="1" width="10.5703125" customWidth="1"/>
    <col min="2" max="2" width="35.85546875" customWidth="1"/>
    <col min="3" max="12" width="13.42578125" customWidth="1"/>
    <col min="13" max="13" width="13.42578125" hidden="1" customWidth="1"/>
    <col min="14" max="14" width="14.42578125" hidden="1" customWidth="1"/>
    <col min="15" max="15" width="13.42578125" hidden="1" customWidth="1"/>
    <col min="16" max="16384" width="9.140625" hidden="1"/>
  </cols>
  <sheetData>
    <row r="22" spans="2:14" x14ac:dyDescent="0.25">
      <c r="B22" s="44" t="s">
        <v>50</v>
      </c>
      <c r="C22" s="4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2:14" ht="30" x14ac:dyDescent="0.25">
      <c r="B23" s="13" t="s">
        <v>46</v>
      </c>
      <c r="C23" s="14" t="s">
        <v>48</v>
      </c>
    </row>
    <row r="24" spans="2:14" x14ac:dyDescent="0.25">
      <c r="B24" s="11" t="s">
        <v>9</v>
      </c>
      <c r="C24" s="23">
        <v>15364</v>
      </c>
    </row>
    <row r="25" spans="2:14" x14ac:dyDescent="0.25">
      <c r="B25" s="11" t="s">
        <v>10</v>
      </c>
      <c r="C25" s="23">
        <v>3767</v>
      </c>
    </row>
    <row r="26" spans="2:14" ht="30" x14ac:dyDescent="0.25">
      <c r="B26" s="11" t="s">
        <v>11</v>
      </c>
      <c r="C26" s="23">
        <v>2059</v>
      </c>
    </row>
    <row r="27" spans="2:14" x14ac:dyDescent="0.25">
      <c r="B27" s="11" t="s">
        <v>12</v>
      </c>
      <c r="C27" s="23">
        <v>3025</v>
      </c>
    </row>
    <row r="28" spans="2:14" x14ac:dyDescent="0.25">
      <c r="B28" s="11" t="s">
        <v>13</v>
      </c>
      <c r="C28" s="23">
        <v>2177</v>
      </c>
    </row>
    <row r="29" spans="2:14" x14ac:dyDescent="0.25">
      <c r="B29" s="11" t="s">
        <v>14</v>
      </c>
      <c r="C29" s="23">
        <v>1233</v>
      </c>
    </row>
    <row r="30" spans="2:14" x14ac:dyDescent="0.25">
      <c r="B30" s="11" t="s">
        <v>15</v>
      </c>
      <c r="C30" s="23">
        <v>1156</v>
      </c>
    </row>
    <row r="31" spans="2:14" x14ac:dyDescent="0.25">
      <c r="B31" s="11" t="s">
        <v>16</v>
      </c>
      <c r="C31" s="23">
        <v>1154</v>
      </c>
    </row>
    <row r="32" spans="2:14" x14ac:dyDescent="0.25">
      <c r="B32" s="11" t="s">
        <v>17</v>
      </c>
      <c r="C32" s="23">
        <v>541</v>
      </c>
    </row>
    <row r="33" spans="2:3" x14ac:dyDescent="0.25">
      <c r="B33" s="11" t="s">
        <v>18</v>
      </c>
      <c r="C33" s="23">
        <v>1690</v>
      </c>
    </row>
    <row r="34" spans="2:3" x14ac:dyDescent="0.25">
      <c r="B34" s="11" t="s">
        <v>19</v>
      </c>
      <c r="C34" s="23">
        <v>701</v>
      </c>
    </row>
    <row r="35" spans="2:3" x14ac:dyDescent="0.25">
      <c r="B35" s="11" t="s">
        <v>20</v>
      </c>
      <c r="C35" s="23">
        <v>32</v>
      </c>
    </row>
    <row r="36" spans="2:3" x14ac:dyDescent="0.25">
      <c r="B36" s="11" t="s">
        <v>21</v>
      </c>
      <c r="C36" s="23">
        <v>580</v>
      </c>
    </row>
    <row r="37" spans="2:3" x14ac:dyDescent="0.25">
      <c r="B37" s="11" t="s">
        <v>22</v>
      </c>
      <c r="C37" s="23">
        <v>332</v>
      </c>
    </row>
    <row r="38" spans="2:3" x14ac:dyDescent="0.25">
      <c r="B38" s="11" t="s">
        <v>23</v>
      </c>
      <c r="C38" s="23">
        <v>482</v>
      </c>
    </row>
    <row r="39" spans="2:3" ht="30" x14ac:dyDescent="0.25">
      <c r="B39" s="11" t="s">
        <v>24</v>
      </c>
      <c r="C39" s="23">
        <v>3979</v>
      </c>
    </row>
    <row r="40" spans="2:3" x14ac:dyDescent="0.25">
      <c r="B40" s="11" t="s">
        <v>25</v>
      </c>
      <c r="C40" s="23">
        <v>336</v>
      </c>
    </row>
    <row r="41" spans="2:3" x14ac:dyDescent="0.25">
      <c r="B41" s="11" t="s">
        <v>26</v>
      </c>
      <c r="C41" s="23">
        <v>114</v>
      </c>
    </row>
    <row r="42" spans="2:3" x14ac:dyDescent="0.25">
      <c r="B42" s="11" t="s">
        <v>27</v>
      </c>
      <c r="C42" s="23">
        <v>38</v>
      </c>
    </row>
    <row r="43" spans="2:3" x14ac:dyDescent="0.25">
      <c r="B43" s="11" t="s">
        <v>28</v>
      </c>
      <c r="C43" s="23">
        <v>198</v>
      </c>
    </row>
    <row r="44" spans="2:3" x14ac:dyDescent="0.25">
      <c r="B44" s="11" t="s">
        <v>29</v>
      </c>
      <c r="C44" s="23">
        <v>514</v>
      </c>
    </row>
    <row r="45" spans="2:3" x14ac:dyDescent="0.25">
      <c r="B45" s="11" t="s">
        <v>30</v>
      </c>
      <c r="C45" s="23">
        <v>12</v>
      </c>
    </row>
    <row r="46" spans="2:3" x14ac:dyDescent="0.25">
      <c r="B46" s="11" t="s">
        <v>38</v>
      </c>
      <c r="C46" s="23">
        <v>2</v>
      </c>
    </row>
    <row r="47" spans="2:3" x14ac:dyDescent="0.25">
      <c r="B47" s="12" t="s">
        <v>43</v>
      </c>
      <c r="C47" s="23">
        <f t="shared" ref="C47" si="0">SUM(C24:C46)</f>
        <v>39486</v>
      </c>
    </row>
    <row r="48" spans="2:3" x14ac:dyDescent="0.25">
      <c r="B48" s="43"/>
      <c r="C48" s="43"/>
    </row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8" s="5" customFormat="1" x14ac:dyDescent="0.25"/>
  </sheetData>
  <sheetProtection algorithmName="SHA-512" hashValue="7LMPs7NCJt/y1bGlf+q6qKd3bRqCnYLEZ87YJUCEvxHKKpXX9BeFeca4fWZ4+6ZNJAXkY2iep3QYtg+oeJ+opg==" saltValue="F4Z+O8lTWEwepe+w+prOHA==" spinCount="100000" sheet="1" objects="1" scenarios="1"/>
  <mergeCells count="2">
    <mergeCell ref="B48:C48"/>
    <mergeCell ref="B22:C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77A8-4053-4F2D-8A1C-3497B09F8F2E}">
  <dimension ref="A1:N60"/>
  <sheetViews>
    <sheetView showGridLines="0" workbookViewId="0">
      <selection activeCell="I32" sqref="I32"/>
    </sheetView>
  </sheetViews>
  <sheetFormatPr defaultColWidth="0" defaultRowHeight="15" zeroHeight="1" x14ac:dyDescent="0.25"/>
  <cols>
    <col min="1" max="1" width="9.140625" customWidth="1"/>
    <col min="2" max="2" width="19.85546875" bestFit="1" customWidth="1"/>
    <col min="3" max="5" width="9.28515625" bestFit="1" customWidth="1"/>
    <col min="6" max="12" width="10" bestFit="1" customWidth="1"/>
    <col min="13" max="13" width="11.28515625" hidden="1" customWidth="1"/>
    <col min="14" max="14" width="11.5703125" hidden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>
      <c r="B25" s="39" t="s">
        <v>51</v>
      </c>
      <c r="C25" s="39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2:14" ht="15" customHeight="1" x14ac:dyDescent="0.25">
      <c r="B26" s="8" t="s">
        <v>0</v>
      </c>
      <c r="C26" s="8">
        <v>2017</v>
      </c>
      <c r="L26" s="40"/>
      <c r="M26" s="40"/>
    </row>
    <row r="27" spans="2:14" x14ac:dyDescent="0.25">
      <c r="B27" s="1" t="s">
        <v>1</v>
      </c>
      <c r="C27" s="22">
        <v>21518</v>
      </c>
      <c r="L27" s="40"/>
      <c r="M27" s="40"/>
    </row>
    <row r="28" spans="2:14" x14ac:dyDescent="0.25">
      <c r="B28" s="1" t="s">
        <v>8</v>
      </c>
      <c r="C28" s="22">
        <v>0</v>
      </c>
      <c r="L28" s="40"/>
      <c r="M28" s="40"/>
    </row>
    <row r="29" spans="2:14" x14ac:dyDescent="0.25">
      <c r="B29" s="1" t="s">
        <v>4</v>
      </c>
      <c r="C29" s="22">
        <v>5</v>
      </c>
    </row>
    <row r="30" spans="2:14" x14ac:dyDescent="0.25">
      <c r="B30" s="1" t="s">
        <v>2</v>
      </c>
      <c r="C30" s="22">
        <v>121</v>
      </c>
    </row>
    <row r="31" spans="2:14" x14ac:dyDescent="0.25">
      <c r="B31" s="6" t="s">
        <v>32</v>
      </c>
      <c r="C31" s="24">
        <v>4</v>
      </c>
    </row>
    <row r="32" spans="2:14" x14ac:dyDescent="0.25">
      <c r="B32" s="1" t="s">
        <v>3</v>
      </c>
      <c r="C32" s="22">
        <v>3810</v>
      </c>
    </row>
    <row r="33" spans="2:9" x14ac:dyDescent="0.25">
      <c r="B33" s="32" t="s">
        <v>45</v>
      </c>
      <c r="C33" s="31">
        <v>13907</v>
      </c>
    </row>
    <row r="34" spans="2:9" x14ac:dyDescent="0.25">
      <c r="B34" s="6" t="s">
        <v>31</v>
      </c>
      <c r="C34" s="24">
        <v>0</v>
      </c>
    </row>
    <row r="35" spans="2:9" x14ac:dyDescent="0.25">
      <c r="B35" s="2" t="s">
        <v>5</v>
      </c>
      <c r="C35" s="25">
        <v>0</v>
      </c>
    </row>
    <row r="36" spans="2:9" x14ac:dyDescent="0.25">
      <c r="B36" s="1" t="s">
        <v>6</v>
      </c>
      <c r="C36" s="22">
        <v>36</v>
      </c>
    </row>
    <row r="37" spans="2:9" x14ac:dyDescent="0.25">
      <c r="B37" s="2" t="s">
        <v>7</v>
      </c>
      <c r="C37" s="25">
        <v>85</v>
      </c>
    </row>
    <row r="38" spans="2:9" x14ac:dyDescent="0.25">
      <c r="B38" s="3" t="s">
        <v>43</v>
      </c>
      <c r="C38" s="21">
        <f t="shared" ref="C38" si="0">SUM(C27:C37)</f>
        <v>39486</v>
      </c>
    </row>
    <row r="39" spans="2:9" x14ac:dyDescent="0.25">
      <c r="B39" s="45" t="s">
        <v>47</v>
      </c>
      <c r="C39" s="45"/>
      <c r="D39" s="45"/>
      <c r="E39" s="45"/>
      <c r="F39" s="45"/>
      <c r="G39" s="45"/>
      <c r="H39" s="45"/>
      <c r="I39" s="45"/>
    </row>
    <row r="40" spans="2:9" x14ac:dyDescent="0.25">
      <c r="B40" s="45"/>
      <c r="C40" s="45"/>
      <c r="D40" s="45"/>
      <c r="E40" s="45"/>
      <c r="F40" s="45"/>
      <c r="G40" s="45"/>
      <c r="H40" s="45"/>
      <c r="I40" s="45"/>
    </row>
    <row r="41" spans="2:9" x14ac:dyDescent="0.25">
      <c r="B41" s="45"/>
      <c r="C41" s="45"/>
      <c r="D41" s="45"/>
      <c r="E41" s="45"/>
      <c r="F41" s="45"/>
      <c r="G41" s="45"/>
      <c r="H41" s="45"/>
      <c r="I41" s="45"/>
    </row>
    <row r="42" spans="2:9" x14ac:dyDescent="0.25"/>
    <row r="43" spans="2:9" x14ac:dyDescent="0.25"/>
    <row r="44" spans="2:9" x14ac:dyDescent="0.25"/>
    <row r="45" spans="2:9" x14ac:dyDescent="0.25"/>
    <row r="46" spans="2:9" x14ac:dyDescent="0.25"/>
    <row r="47" spans="2:9" x14ac:dyDescent="0.25"/>
    <row r="48" spans="2: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</sheetData>
  <sheetProtection algorithmName="SHA-512" hashValue="52uiw9XeDayfZzWJBjWe7bCit2lCdu5zVOfHJNecJktV4zfB1bsyCbRnd9dO11xNAf9j/oollmWK2jsHMpXrcQ==" saltValue="tgg9QABZVOp0mkG3e8vKfA==" spinCount="100000" sheet="1" objects="1" scenarios="1"/>
  <mergeCells count="1">
    <mergeCell ref="B39:I4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72ED-D589-48C8-8273-2023CDC636A0}">
  <dimension ref="A1:N40"/>
  <sheetViews>
    <sheetView showGridLines="0" workbookViewId="0">
      <selection activeCell="L23" sqref="L23"/>
    </sheetView>
  </sheetViews>
  <sheetFormatPr defaultColWidth="0" defaultRowHeight="15" zeroHeight="1" x14ac:dyDescent="0.25"/>
  <cols>
    <col min="1" max="1" width="9.140625" customWidth="1"/>
    <col min="2" max="2" width="9.5703125" customWidth="1"/>
    <col min="3" max="12" width="9.140625" customWidth="1"/>
    <col min="13" max="13" width="11.140625" bestFit="1" customWidth="1"/>
    <col min="14" max="14" width="9.140625" customWidth="1"/>
    <col min="15" max="22" width="9.140625" hidden="1" customWidth="1"/>
    <col min="2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2" x14ac:dyDescent="0.25"/>
    <row r="18" spans="2:12" x14ac:dyDescent="0.25"/>
    <row r="19" spans="2:12" x14ac:dyDescent="0.25"/>
    <row r="20" spans="2:12" ht="39" customHeight="1" x14ac:dyDescent="0.25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x14ac:dyDescent="0.25"/>
    <row r="22" spans="2:12" x14ac:dyDescent="0.25"/>
    <row r="23" spans="2:12" x14ac:dyDescent="0.25"/>
    <row r="24" spans="2:12" x14ac:dyDescent="0.25"/>
    <row r="25" spans="2:12" x14ac:dyDescent="0.25"/>
    <row r="26" spans="2:12" x14ac:dyDescent="0.25"/>
    <row r="27" spans="2:12" x14ac:dyDescent="0.25"/>
    <row r="28" spans="2:12" x14ac:dyDescent="0.25"/>
    <row r="29" spans="2:12" x14ac:dyDescent="0.25"/>
    <row r="30" spans="2:12" x14ac:dyDescent="0.25"/>
    <row r="31" spans="2:12" x14ac:dyDescent="0.25"/>
    <row r="32" spans="2:1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FWyo3UtBeLBLyA0DqKUxkEe+I40seyv827vxjDcrgb+s2e1vujZnep/rqH6BJZJBSXFVqh+GJbVQp6kapkc7kg==" saltValue="FtJmGHbGl7SzkS0YtxY9vg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40F3-90BE-4F25-8B48-2DAA9C985DC7}">
  <dimension ref="A1:N40"/>
  <sheetViews>
    <sheetView showGridLines="0" workbookViewId="0">
      <selection activeCell="J32" sqref="J32"/>
    </sheetView>
  </sheetViews>
  <sheetFormatPr defaultColWidth="0" defaultRowHeight="15" zeroHeight="1" x14ac:dyDescent="0.25"/>
  <cols>
    <col min="1" max="14" width="9.140625" customWidth="1"/>
    <col min="15" max="23" width="9.140625" hidden="1" customWidth="1"/>
    <col min="24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ht="48" customHeight="1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3kEZZRhSm59wgbCWS/jV05Z8/qA9EHu4WhC+hlGx7URhVd7GDW21fB6nbvaMNoPor6sfpAeqV1G2XIbFGr1wZw==" saltValue="BP6aD7kBM9HibkLmkwBZ0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2033-F6F6-4EAF-88D7-AEFD76DFBE8A}">
  <dimension ref="A25:O62"/>
  <sheetViews>
    <sheetView showGridLines="0" workbookViewId="0">
      <selection activeCell="A2" sqref="A2"/>
    </sheetView>
  </sheetViews>
  <sheetFormatPr defaultColWidth="0" defaultRowHeight="15" x14ac:dyDescent="0.25"/>
  <cols>
    <col min="1" max="1" width="12" customWidth="1"/>
    <col min="2" max="2" width="15.7109375" bestFit="1" customWidth="1"/>
    <col min="3" max="3" width="13.5703125" customWidth="1"/>
    <col min="4" max="12" width="10.5703125" customWidth="1"/>
    <col min="13" max="13" width="11.28515625" hidden="1" customWidth="1"/>
    <col min="14" max="14" width="13.42578125" hidden="1" customWidth="1"/>
    <col min="15" max="15" width="0" hidden="1" customWidth="1"/>
    <col min="16" max="16384" width="9.140625" hidden="1"/>
  </cols>
  <sheetData>
    <row r="25" spans="2:14" ht="15" customHeight="1" x14ac:dyDescent="0.25">
      <c r="B25" s="46" t="s">
        <v>52</v>
      </c>
      <c r="C25" s="4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2:14" x14ac:dyDescent="0.25">
      <c r="B26" s="16"/>
      <c r="C26" s="16">
        <v>2017</v>
      </c>
    </row>
    <row r="27" spans="2:14" x14ac:dyDescent="0.25">
      <c r="B27" s="9" t="s">
        <v>33</v>
      </c>
      <c r="C27" s="18">
        <v>3</v>
      </c>
    </row>
    <row r="28" spans="2:14" x14ac:dyDescent="0.25">
      <c r="B28" s="9" t="s">
        <v>34</v>
      </c>
      <c r="C28" s="18">
        <v>2</v>
      </c>
    </row>
    <row r="29" spans="2:14" x14ac:dyDescent="0.25">
      <c r="B29" s="9" t="s">
        <v>35</v>
      </c>
      <c r="C29" s="18">
        <v>186</v>
      </c>
    </row>
    <row r="30" spans="2:14" x14ac:dyDescent="0.25">
      <c r="B30" s="9" t="s">
        <v>36</v>
      </c>
      <c r="C30" s="18">
        <v>2</v>
      </c>
    </row>
    <row r="31" spans="2:14" x14ac:dyDescent="0.25">
      <c r="B31" s="9" t="s">
        <v>37</v>
      </c>
      <c r="C31" s="18">
        <v>23</v>
      </c>
    </row>
    <row r="32" spans="2:14" x14ac:dyDescent="0.25">
      <c r="B32" s="9" t="s">
        <v>43</v>
      </c>
      <c r="C32" s="18">
        <f t="shared" ref="C32" si="0">SUM(C27:C31)</f>
        <v>216</v>
      </c>
    </row>
    <row r="33" spans="2:3" x14ac:dyDescent="0.25">
      <c r="B33" s="29"/>
      <c r="C33" s="20"/>
    </row>
    <row r="55" spans="3:15" x14ac:dyDescent="0.25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3:15" x14ac:dyDescent="0.2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3:15" x14ac:dyDescent="0.2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3:15" x14ac:dyDescent="0.2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3:15" x14ac:dyDescent="0.2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3:15" x14ac:dyDescent="0.2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3:15" x14ac:dyDescent="0.2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3:15" x14ac:dyDescent="0.25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</sheetData>
  <sheetProtection algorithmName="SHA-512" hashValue="lOkzJg/PMm7+E6DxJZ5LjmKaG7023Mn/HelD+QAO9+obJlGvQoYw1OCT7XYFqDMHbyHrjOIsZqanVlgVwxfM6g==" saltValue="kIgi5C6iqFz6FptTqRpAUg==" spinCount="100000" sheet="1" objects="1" scenarios="1"/>
  <mergeCells count="1">
    <mergeCell ref="B25:C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3C75-6AD9-4640-960D-792DD83E1631}">
  <dimension ref="A22:N29"/>
  <sheetViews>
    <sheetView showGridLines="0" workbookViewId="0"/>
  </sheetViews>
  <sheetFormatPr defaultColWidth="0" defaultRowHeight="15" x14ac:dyDescent="0.25"/>
  <cols>
    <col min="1" max="1" width="9.140625" style="7" customWidth="1"/>
    <col min="2" max="2" width="15.140625" style="7" bestFit="1" customWidth="1"/>
    <col min="3" max="3" width="9.42578125" style="7" bestFit="1" customWidth="1"/>
    <col min="4" max="5" width="9.5703125" style="7" bestFit="1" customWidth="1"/>
    <col min="6" max="6" width="10.5703125" style="7" bestFit="1" customWidth="1"/>
    <col min="7" max="8" width="11.5703125" style="7" bestFit="1" customWidth="1"/>
    <col min="9" max="12" width="9.5703125" style="7" bestFit="1" customWidth="1"/>
    <col min="13" max="13" width="11.42578125" style="7" hidden="1" customWidth="1"/>
    <col min="14" max="14" width="14.28515625" hidden="1" customWidth="1"/>
    <col min="15" max="16384" width="9.140625" hidden="1"/>
  </cols>
  <sheetData>
    <row r="22" spans="2:14" x14ac:dyDescent="0.25">
      <c r="B22" s="46" t="s">
        <v>53</v>
      </c>
      <c r="C22" s="4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2:14" x14ac:dyDescent="0.25">
      <c r="B23" s="17"/>
      <c r="C23" s="16">
        <v>2017</v>
      </c>
      <c r="D23"/>
      <c r="E23"/>
      <c r="F23"/>
      <c r="G23"/>
      <c r="H23"/>
      <c r="I23"/>
      <c r="J23"/>
      <c r="K23"/>
      <c r="L23"/>
      <c r="M23"/>
    </row>
    <row r="24" spans="2:14" x14ac:dyDescent="0.25">
      <c r="B24" s="10" t="s">
        <v>40</v>
      </c>
      <c r="C24" s="18">
        <v>2851</v>
      </c>
      <c r="D24"/>
      <c r="E24"/>
      <c r="F24"/>
      <c r="G24"/>
      <c r="H24"/>
      <c r="I24"/>
      <c r="J24"/>
      <c r="K24"/>
      <c r="L24"/>
      <c r="M24"/>
    </row>
    <row r="25" spans="2:14" x14ac:dyDescent="0.25">
      <c r="B25" s="10" t="s">
        <v>41</v>
      </c>
      <c r="C25" s="18">
        <v>534</v>
      </c>
      <c r="D25"/>
      <c r="E25"/>
      <c r="F25"/>
      <c r="G25"/>
      <c r="H25"/>
      <c r="I25"/>
      <c r="J25"/>
      <c r="K25"/>
      <c r="L25"/>
      <c r="M25"/>
    </row>
    <row r="26" spans="2:14" x14ac:dyDescent="0.25">
      <c r="B26" s="10" t="s">
        <v>42</v>
      </c>
      <c r="C26" s="18">
        <v>133106</v>
      </c>
      <c r="D26"/>
      <c r="E26"/>
      <c r="F26"/>
      <c r="G26"/>
      <c r="H26"/>
      <c r="I26"/>
      <c r="J26"/>
      <c r="K26"/>
      <c r="L26"/>
      <c r="M26"/>
    </row>
    <row r="27" spans="2:14" x14ac:dyDescent="0.25">
      <c r="B27" s="9" t="s">
        <v>43</v>
      </c>
      <c r="C27" s="19">
        <f t="shared" ref="C27" si="0">SUM(C24:C26)</f>
        <v>136491</v>
      </c>
      <c r="D27"/>
      <c r="E27"/>
      <c r="F27"/>
      <c r="G27"/>
      <c r="H27"/>
      <c r="I27"/>
      <c r="J27"/>
      <c r="K27"/>
      <c r="L27"/>
      <c r="M27"/>
    </row>
    <row r="28" spans="2:14" x14ac:dyDescent="0.25">
      <c r="B28" s="30"/>
      <c r="D28"/>
      <c r="E28"/>
      <c r="F28"/>
      <c r="G28"/>
      <c r="H28"/>
      <c r="I28"/>
      <c r="J28"/>
      <c r="K28"/>
      <c r="L28"/>
      <c r="M28"/>
    </row>
    <row r="29" spans="2:14" x14ac:dyDescent="0.25">
      <c r="D29"/>
      <c r="E29"/>
      <c r="F29"/>
      <c r="G29"/>
      <c r="H29"/>
      <c r="I29"/>
      <c r="J29"/>
      <c r="K29"/>
      <c r="L29"/>
      <c r="M29"/>
    </row>
  </sheetData>
  <sheetProtection algorithmName="SHA-512" hashValue="NKI20yetCTYG5EhQixDHG66HGc7ADIEv8yAxiIb04oY7+zVwC5r7WlIWSINoFYYhp0dKRMdSwPVBAv85NNX1+Q==" saltValue="NkiEmfjT8qM57mbTdIKdTA==" spinCount="100000" sheet="1" objects="1" scenarios="1"/>
  <mergeCells count="1">
    <mergeCell ref="B22:C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1D5E-98D4-49CF-AA48-8EDCE3D18E10}">
  <dimension ref="A1:N40"/>
  <sheetViews>
    <sheetView showGridLines="0" workbookViewId="0"/>
  </sheetViews>
  <sheetFormatPr defaultColWidth="0" defaultRowHeight="15" zeroHeight="1" x14ac:dyDescent="0.25"/>
  <cols>
    <col min="1" max="1" width="8.140625" style="7" customWidth="1"/>
    <col min="2" max="2" width="8.42578125" style="7" customWidth="1"/>
    <col min="3" max="12" width="9.140625" style="7" customWidth="1"/>
    <col min="13" max="13" width="11.28515625" style="7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3" x14ac:dyDescent="0.25"/>
    <row r="18" spans="1:13" x14ac:dyDescent="0.25"/>
    <row r="19" spans="1:13" x14ac:dyDescent="0.25">
      <c r="K19"/>
      <c r="L19"/>
      <c r="M19"/>
    </row>
    <row r="20" spans="1:13" x14ac:dyDescent="0.25">
      <c r="K20"/>
      <c r="L20"/>
      <c r="M20"/>
    </row>
    <row r="21" spans="1:13" x14ac:dyDescent="0.25">
      <c r="K21"/>
      <c r="L21"/>
      <c r="M21"/>
    </row>
    <row r="22" spans="1:13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/>
      <c r="M22"/>
    </row>
    <row r="23" spans="1:13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K30"/>
      <c r="L30"/>
      <c r="M30"/>
    </row>
    <row r="31" spans="1:13" x14ac:dyDescent="0.25">
      <c r="K31"/>
      <c r="L31"/>
      <c r="M31"/>
    </row>
    <row r="32" spans="1:13" x14ac:dyDescent="0.25">
      <c r="K32"/>
      <c r="L32"/>
      <c r="M3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zDeQziNnGiYZ/WBJmCQSBc99S23bZNM7UCaZDMIK8FjqYhx3w6qyuENkwHddpTVgxKbMrTCaHnyLWxBvXmCvaA==" saltValue="aWHeBCNbxMCtRjNJJzCHPw==" spinCount="100000" sheet="1" objects="1" scenarios="1"/>
  <phoneticPr fontId="7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EDA5-767E-4BC5-956A-4953CF3D6DBB}">
  <dimension ref="A1:N40"/>
  <sheetViews>
    <sheetView showGridLines="0" workbookViewId="0"/>
  </sheetViews>
  <sheetFormatPr defaultColWidth="0" defaultRowHeight="15" zeroHeight="1" x14ac:dyDescent="0.25"/>
  <cols>
    <col min="1" max="2" width="8.140625" style="7" customWidth="1"/>
    <col min="3" max="12" width="9.140625" style="7" customWidth="1"/>
    <col min="13" max="13" width="11.28515625" style="7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3" x14ac:dyDescent="0.25"/>
    <row r="18" spans="2:13" x14ac:dyDescent="0.25"/>
    <row r="19" spans="2:13" x14ac:dyDescent="0.25"/>
    <row r="20" spans="2:13" x14ac:dyDescent="0.25"/>
    <row r="21" spans="2:13" x14ac:dyDescent="0.25">
      <c r="K21"/>
      <c r="L21"/>
      <c r="M21"/>
    </row>
    <row r="22" spans="2:13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/>
      <c r="M22"/>
    </row>
    <row r="23" spans="2:13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B24"/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F29"/>
      <c r="G29"/>
      <c r="H29"/>
      <c r="I29"/>
      <c r="J29"/>
      <c r="K29"/>
      <c r="L29"/>
      <c r="M29"/>
    </row>
    <row r="30" spans="2:13" x14ac:dyDescent="0.25"/>
    <row r="31" spans="2:13" x14ac:dyDescent="0.25"/>
    <row r="32" spans="2:1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RZPKot4GVQdyRliU7tnKz7DqYoofekfstSV1hTfiZUpMVhVsjxThZaihtj3DRCO2bF7t8UNZqY8sUCpGg9Dj/A==" saltValue="mVtdF+SIjMhcz+NSj87nfQ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V C T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B V U J N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C T V S i K R 7 g O A A A A E Q A A A B M A H A B G b 3 J t d W x h c y 9 T Z W N 0 a W 9 u M S 5 t I K I Y A C i g F A A A A A A A A A A A A A A A A A A A A A A A A A A A A C t O T S 7 J z M 9 T C I b Q h t Y A U E s B A i 0 A F A A C A A g A V V C T V a F C A Y G j A A A A 9 g A A A B I A A A A A A A A A A A A A A A A A A A A A A E N v b m Z p Z y 9 Q Y W N r Y W d l L n h t b F B L A Q I t A B Q A A g A I A F V Q k 1 U P y u m r p A A A A O k A A A A T A A A A A A A A A A A A A A A A A O 8 A A A B b Q 2 9 u d G V u d F 9 U e X B l c 1 0 u e G 1 s U E s B A i 0 A F A A C A A g A V V C T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q S z F S u G 3 x K r 2 d u k b G 5 R + Y A A A A A A g A A A A A A E G Y A A A A B A A A g A A A A g n a 4 Z l u A p 3 a T w n q 3 y v Z F a + j b Y S S / N e X u J n O O 2 e F Q h 1 U A A A A A D o A A A A A C A A A g A A A A e Q o O L n x Q 4 9 b V C v 5 7 e n C K J c r V 5 C Z I m s 7 q 5 n 1 y / y z J q L l Q A A A A S 1 Q e l J x E O g v 7 s b p V y 6 z 4 d J b 6 d S 6 K M r n f 0 r D n r L S U e m 3 3 U + n j M 5 C 8 O M L b o h O s B g d 3 a 8 + H q e I m n o r w V T 8 6 c N B b 7 8 h u a W 5 2 J t U q W B 1 U b h p d + X h A A A A A x o i L z 8 D k o O D Q f A J A J R X K A z p O t D 4 a p + I V S i 4 O v n W P M M O x 5 Q s Y 3 L j 9 6 r T U m F z l V H i 5 0 y c K Z W j E z 6 p U Y x 7 q B X F 8 J g = = < / D a t a M a s h u p > 
</file>

<file path=customXml/itemProps1.xml><?xml version="1.0" encoding="utf-8"?>
<ds:datastoreItem xmlns:ds="http://schemas.openxmlformats.org/officeDocument/2006/customXml" ds:itemID="{217F18C9-E877-4972-82D8-C8C2569A8F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Job Vacancy Announcements</vt:lpstr>
      <vt:lpstr>Job Openings</vt:lpstr>
      <vt:lpstr>Visa Categories </vt:lpstr>
      <vt:lpstr>Registered Employers</vt:lpstr>
      <vt:lpstr>Registered Job Seekers</vt:lpstr>
      <vt:lpstr>Public Assistance Report</vt:lpstr>
      <vt:lpstr>JVA Referrals</vt:lpstr>
      <vt:lpstr>Hired Referrals</vt:lpstr>
      <vt:lpstr>Hired Walk-In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2015-06-05T18:17:20Z</dcterms:created>
  <dcterms:modified xsi:type="dcterms:W3CDTF">2023-10-04T02:54:30Z</dcterms:modified>
</cp:coreProperties>
</file>