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Password Protected\"/>
    </mc:Choice>
  </mc:AlternateContent>
  <xr:revisionPtr revIDLastSave="0" documentId="13_ncr:1_{E501E539-3414-452B-8249-7BA9B509DF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32" i="2"/>
  <c r="C38" i="8"/>
  <c r="C47" i="7"/>
  <c r="C53" i="1"/>
</calcChain>
</file>

<file path=xl/sharedStrings.xml><?xml version="1.0" encoding="utf-8"?>
<sst xmlns="http://schemas.openxmlformats.org/spreadsheetml/2006/main" count="83" uniqueCount="54">
  <si>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</si>
  <si>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</si>
  <si>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</si>
  <si>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</si>
  <si>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</si>
  <si>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</si>
  <si>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</si>
  <si>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</si>
  <si>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</si>
  <si>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</si>
  <si>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</si>
  <si>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</si>
  <si>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</si>
  <si>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</si>
  <si>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</si>
  <si>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</si>
  <si>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</si>
  <si>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</si>
  <si>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</si>
  <si>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</si>
  <si>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</si>
  <si>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</si>
  <si>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</si>
  <si>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</si>
  <si>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</si>
  <si>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</si>
  <si>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</si>
  <si>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</si>
  <si>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</si>
  <si>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</si>
  <si>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</si>
  <si>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</si>
  <si>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H-2A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</si>
  <si>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</si>
  <si>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</si>
  <si>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</si>
  <si>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</si>
  <si>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</si>
  <si>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</si>
  <si>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</si>
  <si>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Self Referral</t>
  </si>
  <si>
    <t>Staff Referral</t>
  </si>
  <si>
    <t>System Referral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</si>
  <si>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</si>
  <si>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</si>
  <si>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</si>
  <si>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</si>
  <si>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</si>
  <si>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</si>
  <si>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Job Vacancy Announcements - 2015</t>
  </si>
  <si>
    <t>Job Openings - 2015</t>
  </si>
  <si>
    <t>Visa Categories - 2015</t>
  </si>
  <si>
    <t>Public Assistance Report - 2015</t>
  </si>
  <si>
    <t>JVA Referrals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</si>
</sst>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0" fillId="0" borderId="6" xfId="0" applyBorder="1"/>
    <xf numFmtId="0" fontId="2" fillId="0" borderId="3" xfId="0" applyFont="1" applyBorder="1"/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2015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Announcements'!$B$30:$B$52</c:f>
              <c:strCache>
                <c:ptCount val="23"/>
                <c:pt idx="0">
                  <c:v>Construction and Extraction</c:v>
                </c:pt>
                <c:pt idx="1">
                  <c:v>Installation, Maintenance, and Repair</c:v>
                </c:pt>
                <c:pt idx="2">
                  <c:v>Building and Grounds Cleaning and Maintenance</c:v>
                </c:pt>
                <c:pt idx="3">
                  <c:v>Food Preparation and Serving Related</c:v>
                </c:pt>
                <c:pt idx="4">
                  <c:v>Personal Care and Service</c:v>
                </c:pt>
                <c:pt idx="5">
                  <c:v>Business and Financial Operations</c:v>
                </c:pt>
                <c:pt idx="6">
                  <c:v>Sales and Related</c:v>
                </c:pt>
                <c:pt idx="7">
                  <c:v>Office and Administrative Support</c:v>
                </c:pt>
                <c:pt idx="8">
                  <c:v>Architecture and Engineering</c:v>
                </c:pt>
                <c:pt idx="9">
                  <c:v>Management</c:v>
                </c:pt>
                <c:pt idx="10">
                  <c:v>Transportation and Material Moving</c:v>
                </c:pt>
                <c:pt idx="11">
                  <c:v>Legal</c:v>
                </c:pt>
                <c:pt idx="12">
                  <c:v>Healthcare Practitioners and Technical</c:v>
                </c:pt>
                <c:pt idx="13">
                  <c:v>Education, Training, and Library</c:v>
                </c:pt>
                <c:pt idx="14">
                  <c:v>Production</c:v>
                </c:pt>
                <c:pt idx="15">
                  <c:v>Arts, Design, Entertainment, Sports, and Media</c:v>
                </c:pt>
                <c:pt idx="16">
                  <c:v>Computer and Mathematical</c:v>
                </c:pt>
                <c:pt idx="17">
                  <c:v>Farming, Fishing, and Forestry</c:v>
                </c:pt>
                <c:pt idx="18">
                  <c:v>Community and Social Services</c:v>
                </c:pt>
                <c:pt idx="19">
                  <c:v>Healthcare Support</c:v>
                </c:pt>
                <c:pt idx="20">
                  <c:v>Protective Service</c:v>
                </c:pt>
                <c:pt idx="21">
                  <c:v>Life, Physical, and Social Science</c:v>
                </c:pt>
                <c:pt idx="22">
                  <c:v>Military Specific </c:v>
                </c:pt>
              </c:strCache>
            </c:strRef>
          </c:cat>
          <c:val>
            <c:numRef>
              <c:f>'Job Vacancy Announcements'!$C$30:$C$52</c:f>
              <c:numCache>
                <c:formatCode>#,##0;[Red]#,##0</c:formatCode>
                <c:ptCount val="23"/>
                <c:pt idx="0">
                  <c:v>598</c:v>
                </c:pt>
                <c:pt idx="1">
                  <c:v>631</c:v>
                </c:pt>
                <c:pt idx="2">
                  <c:v>528</c:v>
                </c:pt>
                <c:pt idx="3">
                  <c:v>702</c:v>
                </c:pt>
                <c:pt idx="4">
                  <c:v>352</c:v>
                </c:pt>
                <c:pt idx="5">
                  <c:v>601</c:v>
                </c:pt>
                <c:pt idx="6">
                  <c:v>489</c:v>
                </c:pt>
                <c:pt idx="7">
                  <c:v>231</c:v>
                </c:pt>
                <c:pt idx="8">
                  <c:v>158</c:v>
                </c:pt>
                <c:pt idx="9">
                  <c:v>518</c:v>
                </c:pt>
                <c:pt idx="10">
                  <c:v>174</c:v>
                </c:pt>
                <c:pt idx="11">
                  <c:v>11</c:v>
                </c:pt>
                <c:pt idx="12">
                  <c:v>121</c:v>
                </c:pt>
                <c:pt idx="13">
                  <c:v>50</c:v>
                </c:pt>
                <c:pt idx="14">
                  <c:v>48</c:v>
                </c:pt>
                <c:pt idx="15">
                  <c:v>157</c:v>
                </c:pt>
                <c:pt idx="16">
                  <c:v>105</c:v>
                </c:pt>
                <c:pt idx="17">
                  <c:v>42</c:v>
                </c:pt>
                <c:pt idx="18">
                  <c:v>4</c:v>
                </c:pt>
                <c:pt idx="19">
                  <c:v>57</c:v>
                </c:pt>
                <c:pt idx="20">
                  <c:v>45</c:v>
                </c:pt>
                <c:pt idx="21">
                  <c:v>13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Openings'!$B$23:$B$46</c:f>
              <c:strCache>
                <c:ptCount val="24"/>
                <c:pt idx="0">
                  <c:v>Occupational Groups</c:v>
                </c:pt>
                <c:pt idx="1">
                  <c:v>Construction and Extraction</c:v>
                </c:pt>
                <c:pt idx="2">
                  <c:v>Installation, Maintenance, and Repair</c:v>
                </c:pt>
                <c:pt idx="3">
                  <c:v>Building and Grounds Cleaning and Maintenance</c:v>
                </c:pt>
                <c:pt idx="4">
                  <c:v>Food Preparation and Serving Related</c:v>
                </c:pt>
                <c:pt idx="5">
                  <c:v>Personal Care and Service</c:v>
                </c:pt>
                <c:pt idx="6">
                  <c:v>Business and Financial Operations</c:v>
                </c:pt>
                <c:pt idx="7">
                  <c:v>Sales and Related</c:v>
                </c:pt>
                <c:pt idx="8">
                  <c:v>Office and Administrative Support</c:v>
                </c:pt>
                <c:pt idx="9">
                  <c:v>Architecture and Engineering</c:v>
                </c:pt>
                <c:pt idx="10">
                  <c:v>Management</c:v>
                </c:pt>
                <c:pt idx="11">
                  <c:v>Transportation and Material Moving</c:v>
                </c:pt>
                <c:pt idx="12">
                  <c:v>Legal</c:v>
                </c:pt>
                <c:pt idx="13">
                  <c:v>Healthcare Practitioners and Technical</c:v>
                </c:pt>
                <c:pt idx="14">
                  <c:v>Education, Training, and Library</c:v>
                </c:pt>
                <c:pt idx="15">
                  <c:v>Production</c:v>
                </c:pt>
                <c:pt idx="16">
                  <c:v>Arts, Design, Entertainment, Sports, and Media</c:v>
                </c:pt>
                <c:pt idx="17">
                  <c:v>Computer and Mathematical</c:v>
                </c:pt>
                <c:pt idx="18">
                  <c:v>Farming, Fishing, and Forestry</c:v>
                </c:pt>
                <c:pt idx="19">
                  <c:v>Community and Social Services</c:v>
                </c:pt>
                <c:pt idx="20">
                  <c:v>Healthcare Support</c:v>
                </c:pt>
                <c:pt idx="21">
                  <c:v>Protective Service</c:v>
                </c:pt>
                <c:pt idx="22">
                  <c:v>Life, Physical, and Social Science</c:v>
                </c:pt>
                <c:pt idx="23">
                  <c:v>Military Specific </c:v>
                </c:pt>
              </c:strCache>
            </c:strRef>
          </c:cat>
          <c:val>
            <c:numRef>
              <c:f>'Job Openings'!$C$23:$C$46</c:f>
              <c:numCache>
                <c:formatCode>#,##0;[Red]#,##0</c:formatCode>
                <c:ptCount val="24"/>
                <c:pt idx="0" formatCode="General">
                  <c:v>0</c:v>
                </c:pt>
                <c:pt idx="1">
                  <c:v>7709</c:v>
                </c:pt>
                <c:pt idx="2">
                  <c:v>1583</c:v>
                </c:pt>
                <c:pt idx="3">
                  <c:v>1074</c:v>
                </c:pt>
                <c:pt idx="4">
                  <c:v>1834</c:v>
                </c:pt>
                <c:pt idx="5">
                  <c:v>1023</c:v>
                </c:pt>
                <c:pt idx="6">
                  <c:v>947</c:v>
                </c:pt>
                <c:pt idx="7">
                  <c:v>961</c:v>
                </c:pt>
                <c:pt idx="8">
                  <c:v>389</c:v>
                </c:pt>
                <c:pt idx="9">
                  <c:v>238</c:v>
                </c:pt>
                <c:pt idx="10">
                  <c:v>569</c:v>
                </c:pt>
                <c:pt idx="11">
                  <c:v>4506</c:v>
                </c:pt>
                <c:pt idx="12">
                  <c:v>12</c:v>
                </c:pt>
                <c:pt idx="13">
                  <c:v>259</c:v>
                </c:pt>
                <c:pt idx="14">
                  <c:v>88</c:v>
                </c:pt>
                <c:pt idx="15">
                  <c:v>131</c:v>
                </c:pt>
                <c:pt idx="16">
                  <c:v>1263</c:v>
                </c:pt>
                <c:pt idx="17">
                  <c:v>131</c:v>
                </c:pt>
                <c:pt idx="18">
                  <c:v>68</c:v>
                </c:pt>
                <c:pt idx="19">
                  <c:v>9</c:v>
                </c:pt>
                <c:pt idx="20">
                  <c:v>84</c:v>
                </c:pt>
                <c:pt idx="21">
                  <c:v>253</c:v>
                </c:pt>
                <c:pt idx="22">
                  <c:v>28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2015</c:v>
                </c:pt>
                <c:pt idx="1">
                  <c:v>13385</c:v>
                </c:pt>
                <c:pt idx="2">
                  <c:v>0</c:v>
                </c:pt>
                <c:pt idx="3">
                  <c:v>3</c:v>
                </c:pt>
                <c:pt idx="4">
                  <c:v>32</c:v>
                </c:pt>
                <c:pt idx="5">
                  <c:v>0</c:v>
                </c:pt>
                <c:pt idx="6">
                  <c:v>1713</c:v>
                </c:pt>
                <c:pt idx="7">
                  <c:v>4551</c:v>
                </c:pt>
                <c:pt idx="8">
                  <c:v>1836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1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5</c:v>
                </c:pt>
                <c:pt idx="1">
                  <c:v>6</c:v>
                </c:pt>
                <c:pt idx="2">
                  <c:v>199</c:v>
                </c:pt>
                <c:pt idx="3">
                  <c:v>5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51921</c:v>
                </c:pt>
                <c:pt idx="1">
                  <c:v>1422</c:v>
                </c:pt>
                <c:pt idx="2">
                  <c:v>15887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- 2015 </a:t>
          </a:r>
        </a:p>
        <a:p>
          <a:pPr algn="ctr"/>
          <a:endParaRPr lang="en-US" sz="3200"/>
        </a:p>
        <a:p>
          <a:pPr algn="ctr"/>
          <a:r>
            <a:rPr lang="en-US" sz="6600"/>
            <a:t>144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- 2015 </a:t>
          </a:r>
        </a:p>
        <a:p>
          <a:pPr algn="ctr"/>
          <a:endParaRPr lang="en-US" sz="3200"/>
        </a:p>
        <a:p>
          <a:pPr algn="ctr"/>
          <a:r>
            <a:rPr lang="en-US" sz="6600"/>
            <a:t>551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</xdr:colOff>
      <xdr:row>1</xdr:row>
      <xdr:rowOff>109537</xdr:rowOff>
    </xdr:from>
    <xdr:to>
      <xdr:col>7</xdr:col>
      <xdr:colOff>233362</xdr:colOff>
      <xdr:row>15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Referrals - 2015</a:t>
          </a:r>
        </a:p>
        <a:p>
          <a:pPr algn="ctr"/>
          <a:endParaRPr lang="en-US" sz="2400"/>
        </a:p>
        <a:p>
          <a:pPr algn="ctr"/>
          <a:r>
            <a:rPr lang="en-US" sz="6600"/>
            <a:t>158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- 2015</a:t>
          </a:r>
        </a:p>
        <a:p>
          <a:pPr algn="ctr"/>
          <a:endParaRPr lang="en-US" sz="2400"/>
        </a:p>
        <a:p>
          <a:pPr algn="ctr"/>
          <a:r>
            <a:rPr lang="en-US" sz="6600"/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39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2" t="s">
        <v>49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2:14" x14ac:dyDescent="0.25">
      <c r="B29" s="13" t="s">
        <v>46</v>
      </c>
      <c r="C29" s="17" t="s">
        <v>44</v>
      </c>
      <c r="D29" s="38"/>
    </row>
    <row r="30" spans="2:14" x14ac:dyDescent="0.25">
      <c r="B30" s="15" t="s">
        <v>9</v>
      </c>
      <c r="C30" s="26">
        <v>598</v>
      </c>
    </row>
    <row r="31" spans="2:14" x14ac:dyDescent="0.25">
      <c r="B31" s="15" t="s">
        <v>10</v>
      </c>
      <c r="C31" s="26">
        <v>631</v>
      </c>
    </row>
    <row r="32" spans="2:14" ht="30" x14ac:dyDescent="0.25">
      <c r="B32" s="15" t="s">
        <v>11</v>
      </c>
      <c r="C32" s="26">
        <v>528</v>
      </c>
    </row>
    <row r="33" spans="2:4" x14ac:dyDescent="0.25">
      <c r="B33" s="15" t="s">
        <v>12</v>
      </c>
      <c r="C33" s="26">
        <v>702</v>
      </c>
    </row>
    <row r="34" spans="2:4" x14ac:dyDescent="0.25">
      <c r="B34" s="15" t="s">
        <v>13</v>
      </c>
      <c r="C34" s="26">
        <v>352</v>
      </c>
    </row>
    <row r="35" spans="2:4" x14ac:dyDescent="0.25">
      <c r="B35" s="11" t="s">
        <v>14</v>
      </c>
      <c r="C35" s="26">
        <v>601</v>
      </c>
    </row>
    <row r="36" spans="2:4" x14ac:dyDescent="0.25">
      <c r="B36" s="11" t="s">
        <v>15</v>
      </c>
      <c r="C36" s="26">
        <v>489</v>
      </c>
    </row>
    <row r="37" spans="2:4" x14ac:dyDescent="0.25">
      <c r="B37" s="11" t="s">
        <v>16</v>
      </c>
      <c r="C37" s="26">
        <v>231</v>
      </c>
    </row>
    <row r="38" spans="2:4" x14ac:dyDescent="0.25">
      <c r="B38" s="11" t="s">
        <v>17</v>
      </c>
      <c r="C38" s="26">
        <v>158</v>
      </c>
    </row>
    <row r="39" spans="2:4" x14ac:dyDescent="0.25">
      <c r="B39" s="11" t="s">
        <v>18</v>
      </c>
      <c r="C39" s="26">
        <v>518</v>
      </c>
    </row>
    <row r="40" spans="2:4" x14ac:dyDescent="0.25">
      <c r="B40" s="11" t="s">
        <v>19</v>
      </c>
      <c r="C40" s="26">
        <v>174</v>
      </c>
    </row>
    <row r="41" spans="2:4" x14ac:dyDescent="0.25">
      <c r="B41" s="11" t="s">
        <v>20</v>
      </c>
      <c r="C41" s="26">
        <v>11</v>
      </c>
    </row>
    <row r="42" spans="2:4" x14ac:dyDescent="0.25">
      <c r="B42" s="11" t="s">
        <v>21</v>
      </c>
      <c r="C42" s="26">
        <v>121</v>
      </c>
    </row>
    <row r="43" spans="2:4" x14ac:dyDescent="0.25">
      <c r="B43" s="11" t="s">
        <v>22</v>
      </c>
      <c r="C43" s="27">
        <v>50</v>
      </c>
    </row>
    <row r="44" spans="2:4" x14ac:dyDescent="0.25">
      <c r="B44" s="11" t="s">
        <v>23</v>
      </c>
      <c r="C44" s="27">
        <v>48</v>
      </c>
    </row>
    <row r="45" spans="2:4" ht="30" x14ac:dyDescent="0.25">
      <c r="B45" s="11" t="s">
        <v>24</v>
      </c>
      <c r="C45" s="27">
        <v>157</v>
      </c>
    </row>
    <row r="46" spans="2:4" x14ac:dyDescent="0.25">
      <c r="B46" s="11" t="s">
        <v>25</v>
      </c>
      <c r="C46" s="27">
        <v>105</v>
      </c>
      <c r="D46" t="s">
        <v>39</v>
      </c>
    </row>
    <row r="47" spans="2:4" x14ac:dyDescent="0.25">
      <c r="B47" s="11" t="s">
        <v>26</v>
      </c>
      <c r="C47" s="27">
        <v>42</v>
      </c>
    </row>
    <row r="48" spans="2:4" x14ac:dyDescent="0.25">
      <c r="B48" s="11" t="s">
        <v>27</v>
      </c>
      <c r="C48" s="27">
        <v>4</v>
      </c>
    </row>
    <row r="49" spans="2:11" x14ac:dyDescent="0.25">
      <c r="B49" s="11" t="s">
        <v>28</v>
      </c>
      <c r="C49" s="27">
        <v>57</v>
      </c>
    </row>
    <row r="50" spans="2:11" x14ac:dyDescent="0.25">
      <c r="B50" s="11" t="s">
        <v>29</v>
      </c>
      <c r="C50" s="27">
        <v>45</v>
      </c>
    </row>
    <row r="51" spans="2:11" x14ac:dyDescent="0.25">
      <c r="B51" s="11" t="s">
        <v>30</v>
      </c>
      <c r="C51" s="27">
        <v>13</v>
      </c>
    </row>
    <row r="52" spans="2:11" x14ac:dyDescent="0.25">
      <c r="B52" s="11" t="s">
        <v>38</v>
      </c>
      <c r="C52" s="27">
        <v>3</v>
      </c>
    </row>
    <row r="53" spans="2:11" x14ac:dyDescent="0.25">
      <c r="B53" s="12" t="s">
        <v>43</v>
      </c>
      <c r="C53" s="27">
        <f t="shared" ref="C53" si="0">SUM(C30:C52)</f>
        <v>5638</v>
      </c>
    </row>
    <row r="54" spans="2:11" x14ac:dyDescent="0.25">
      <c r="B54" s="41"/>
      <c r="C54" s="41"/>
      <c r="D54" s="28"/>
      <c r="E54" s="28"/>
      <c r="F54" s="28"/>
      <c r="G54" s="28"/>
      <c r="H54" s="28"/>
      <c r="I54" s="28"/>
      <c r="J54" s="28"/>
      <c r="K54" s="28"/>
    </row>
    <row r="55" spans="2:11" x14ac:dyDescent="0.25"/>
    <row r="56" spans="2:11" x14ac:dyDescent="0.25"/>
    <row r="57" spans="2:11" s="4" customFormat="1" x14ac:dyDescent="0.25">
      <c r="C57" s="7"/>
    </row>
    <row r="58" spans="2:11" s="4" customFormat="1" x14ac:dyDescent="0.25">
      <c r="C58" s="7"/>
    </row>
    <row r="59" spans="2:11" s="4" customFormat="1" x14ac:dyDescent="0.25">
      <c r="C59" s="7"/>
    </row>
    <row r="60" spans="2:11" s="4" customFormat="1" x14ac:dyDescent="0.25">
      <c r="C60" s="7"/>
    </row>
    <row r="61" spans="2:11" s="4" customFormat="1" hidden="1" x14ac:dyDescent="0.25">
      <c r="C61" s="7"/>
    </row>
    <row r="64" spans="2:11" s="5" customFormat="1" hidden="1" x14ac:dyDescent="0.25">
      <c r="C64" s="7"/>
    </row>
  </sheetData>
  <sheetProtection algorithmName="SHA-512" hashValue="ukWXW1JX/gJMfoAnIjx6ZMMrsixs6wkuzHb90iZphFyBO8X6/Zoh6jARiJrIRdBTFwiaZpnUBulAIjtc/cfCBA==" saltValue="n0qVgnlYEkKhvtoVXMWQIQ==" spinCount="100000" sheet="1" objects="1" scenarios="1"/>
  <mergeCells count="2">
    <mergeCell ref="B54:C54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2:O58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2" spans="2:14" x14ac:dyDescent="0.25">
      <c r="B22" s="44" t="s">
        <v>50</v>
      </c>
      <c r="C22" s="4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2:14" ht="30" x14ac:dyDescent="0.25">
      <c r="B23" s="13" t="s">
        <v>46</v>
      </c>
      <c r="C23" s="14" t="s">
        <v>48</v>
      </c>
    </row>
    <row r="24" spans="2:14" x14ac:dyDescent="0.25">
      <c r="B24" s="11" t="s">
        <v>9</v>
      </c>
      <c r="C24" s="23">
        <v>7709</v>
      </c>
    </row>
    <row r="25" spans="2:14" x14ac:dyDescent="0.25">
      <c r="B25" s="11" t="s">
        <v>10</v>
      </c>
      <c r="C25" s="23">
        <v>1583</v>
      </c>
    </row>
    <row r="26" spans="2:14" ht="30" x14ac:dyDescent="0.25">
      <c r="B26" s="11" t="s">
        <v>11</v>
      </c>
      <c r="C26" s="23">
        <v>1074</v>
      </c>
    </row>
    <row r="27" spans="2:14" x14ac:dyDescent="0.25">
      <c r="B27" s="11" t="s">
        <v>12</v>
      </c>
      <c r="C27" s="23">
        <v>1834</v>
      </c>
    </row>
    <row r="28" spans="2:14" x14ac:dyDescent="0.25">
      <c r="B28" s="11" t="s">
        <v>13</v>
      </c>
      <c r="C28" s="23">
        <v>1023</v>
      </c>
    </row>
    <row r="29" spans="2:14" x14ac:dyDescent="0.25">
      <c r="B29" s="11" t="s">
        <v>14</v>
      </c>
      <c r="C29" s="23">
        <v>947</v>
      </c>
    </row>
    <row r="30" spans="2:14" x14ac:dyDescent="0.25">
      <c r="B30" s="11" t="s">
        <v>15</v>
      </c>
      <c r="C30" s="23">
        <v>961</v>
      </c>
    </row>
    <row r="31" spans="2:14" x14ac:dyDescent="0.25">
      <c r="B31" s="11" t="s">
        <v>16</v>
      </c>
      <c r="C31" s="23">
        <v>389</v>
      </c>
    </row>
    <row r="32" spans="2:14" x14ac:dyDescent="0.25">
      <c r="B32" s="11" t="s">
        <v>17</v>
      </c>
      <c r="C32" s="23">
        <v>238</v>
      </c>
    </row>
    <row r="33" spans="2:3" x14ac:dyDescent="0.25">
      <c r="B33" s="11" t="s">
        <v>18</v>
      </c>
      <c r="C33" s="23">
        <v>569</v>
      </c>
    </row>
    <row r="34" spans="2:3" x14ac:dyDescent="0.25">
      <c r="B34" s="11" t="s">
        <v>19</v>
      </c>
      <c r="C34" s="23">
        <v>4506</v>
      </c>
    </row>
    <row r="35" spans="2:3" x14ac:dyDescent="0.25">
      <c r="B35" s="11" t="s">
        <v>20</v>
      </c>
      <c r="C35" s="23">
        <v>12</v>
      </c>
    </row>
    <row r="36" spans="2:3" x14ac:dyDescent="0.25">
      <c r="B36" s="11" t="s">
        <v>21</v>
      </c>
      <c r="C36" s="23">
        <v>259</v>
      </c>
    </row>
    <row r="37" spans="2:3" x14ac:dyDescent="0.25">
      <c r="B37" s="11" t="s">
        <v>22</v>
      </c>
      <c r="C37" s="23">
        <v>88</v>
      </c>
    </row>
    <row r="38" spans="2:3" x14ac:dyDescent="0.25">
      <c r="B38" s="11" t="s">
        <v>23</v>
      </c>
      <c r="C38" s="23">
        <v>131</v>
      </c>
    </row>
    <row r="39" spans="2:3" ht="30" x14ac:dyDescent="0.25">
      <c r="B39" s="11" t="s">
        <v>24</v>
      </c>
      <c r="C39" s="23">
        <v>1263</v>
      </c>
    </row>
    <row r="40" spans="2:3" x14ac:dyDescent="0.25">
      <c r="B40" s="11" t="s">
        <v>25</v>
      </c>
      <c r="C40" s="23">
        <v>131</v>
      </c>
    </row>
    <row r="41" spans="2:3" x14ac:dyDescent="0.25">
      <c r="B41" s="11" t="s">
        <v>26</v>
      </c>
      <c r="C41" s="23">
        <v>68</v>
      </c>
    </row>
    <row r="42" spans="2:3" x14ac:dyDescent="0.25">
      <c r="B42" s="11" t="s">
        <v>27</v>
      </c>
      <c r="C42" s="23">
        <v>9</v>
      </c>
    </row>
    <row r="43" spans="2:3" x14ac:dyDescent="0.25">
      <c r="B43" s="11" t="s">
        <v>28</v>
      </c>
      <c r="C43" s="23">
        <v>84</v>
      </c>
    </row>
    <row r="44" spans="2:3" x14ac:dyDescent="0.25">
      <c r="B44" s="11" t="s">
        <v>29</v>
      </c>
      <c r="C44" s="23">
        <v>253</v>
      </c>
    </row>
    <row r="45" spans="2:3" x14ac:dyDescent="0.25">
      <c r="B45" s="11" t="s">
        <v>30</v>
      </c>
      <c r="C45" s="23">
        <v>28</v>
      </c>
    </row>
    <row r="46" spans="2:3" x14ac:dyDescent="0.25">
      <c r="B46" s="11" t="s">
        <v>38</v>
      </c>
      <c r="C46" s="23">
        <v>3</v>
      </c>
    </row>
    <row r="47" spans="2:3" x14ac:dyDescent="0.25">
      <c r="B47" s="12" t="s">
        <v>43</v>
      </c>
      <c r="C47" s="23">
        <f t="shared" ref="C47" si="0">SUM(C24:C46)</f>
        <v>23162</v>
      </c>
    </row>
    <row r="48" spans="2:3" x14ac:dyDescent="0.25">
      <c r="B48" s="43"/>
      <c r="C48" s="43"/>
    </row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8" s="5" customFormat="1" x14ac:dyDescent="0.25"/>
  </sheetData>
  <sheetProtection algorithmName="SHA-512" hashValue="cvCgNMTn0g+NHHTixZ4JM9g4mU85BBy82KaZWyU9vXj8C5KujCM798Cb+Z7o5PPO67Lu6xRa9Z3hvmV3Y1aXDA==" saltValue="4+15e/wYxNZV0DTlkzplNQ==" spinCount="100000" sheet="1" objects="1" scenarios="1"/>
  <mergeCells count="2">
    <mergeCell ref="B48:C48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9" t="s">
        <v>51</v>
      </c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ht="15" customHeight="1" x14ac:dyDescent="0.25">
      <c r="B26" s="8" t="s">
        <v>0</v>
      </c>
      <c r="C26" s="8">
        <v>2015</v>
      </c>
      <c r="L26" s="40"/>
      <c r="M26" s="40"/>
    </row>
    <row r="27" spans="2:14" x14ac:dyDescent="0.25">
      <c r="B27" s="1" t="s">
        <v>1</v>
      </c>
      <c r="C27" s="22">
        <v>13385</v>
      </c>
      <c r="L27" s="40"/>
      <c r="M27" s="40"/>
    </row>
    <row r="28" spans="2:14" x14ac:dyDescent="0.25">
      <c r="B28" s="1" t="s">
        <v>8</v>
      </c>
      <c r="C28" s="22">
        <v>0</v>
      </c>
      <c r="L28" s="40"/>
      <c r="M28" s="40"/>
    </row>
    <row r="29" spans="2:14" x14ac:dyDescent="0.25">
      <c r="B29" s="1" t="s">
        <v>4</v>
      </c>
      <c r="C29" s="22">
        <v>3</v>
      </c>
    </row>
    <row r="30" spans="2:14" x14ac:dyDescent="0.25">
      <c r="B30" s="1" t="s">
        <v>2</v>
      </c>
      <c r="C30" s="22">
        <v>32</v>
      </c>
    </row>
    <row r="31" spans="2:14" x14ac:dyDescent="0.25">
      <c r="B31" s="6" t="s">
        <v>32</v>
      </c>
      <c r="C31" s="24">
        <v>0</v>
      </c>
    </row>
    <row r="32" spans="2:14" x14ac:dyDescent="0.25">
      <c r="B32" s="1" t="s">
        <v>3</v>
      </c>
      <c r="C32" s="22">
        <v>1713</v>
      </c>
    </row>
    <row r="33" spans="2:9" x14ac:dyDescent="0.25">
      <c r="B33" s="32" t="s">
        <v>45</v>
      </c>
      <c r="C33" s="31">
        <v>4551</v>
      </c>
    </row>
    <row r="34" spans="2:9" x14ac:dyDescent="0.25">
      <c r="B34" s="6" t="s">
        <v>31</v>
      </c>
      <c r="C34" s="24">
        <v>1836</v>
      </c>
    </row>
    <row r="35" spans="2:9" x14ac:dyDescent="0.25">
      <c r="B35" s="2" t="s">
        <v>5</v>
      </c>
      <c r="C35" s="22">
        <v>0</v>
      </c>
    </row>
    <row r="36" spans="2:9" x14ac:dyDescent="0.25">
      <c r="B36" s="1" t="s">
        <v>6</v>
      </c>
      <c r="C36" s="22">
        <v>0</v>
      </c>
    </row>
    <row r="37" spans="2:9" x14ac:dyDescent="0.25">
      <c r="B37" s="2" t="s">
        <v>7</v>
      </c>
      <c r="C37" s="25">
        <v>0</v>
      </c>
    </row>
    <row r="38" spans="2:9" x14ac:dyDescent="0.25">
      <c r="B38" s="3" t="s">
        <v>43</v>
      </c>
      <c r="C38" s="21">
        <f t="shared" ref="C38" si="0">SUM(C27:C37)</f>
        <v>21520</v>
      </c>
    </row>
    <row r="39" spans="2:9" x14ac:dyDescent="0.25">
      <c r="B39" s="45" t="s">
        <v>47</v>
      </c>
      <c r="C39" s="45"/>
      <c r="D39" s="45"/>
      <c r="E39" s="45"/>
      <c r="F39" s="45"/>
      <c r="G39" s="45"/>
      <c r="H39" s="45"/>
      <c r="I39" s="45"/>
    </row>
    <row r="40" spans="2:9" x14ac:dyDescent="0.25">
      <c r="B40" s="45"/>
      <c r="C40" s="45"/>
      <c r="D40" s="45"/>
      <c r="E40" s="45"/>
      <c r="F40" s="45"/>
      <c r="G40" s="45"/>
      <c r="H40" s="45"/>
      <c r="I40" s="45"/>
    </row>
    <row r="41" spans="2:9" x14ac:dyDescent="0.25">
      <c r="B41" s="45"/>
      <c r="C41" s="45"/>
      <c r="D41" s="45"/>
      <c r="E41" s="45"/>
      <c r="F41" s="45"/>
      <c r="G41" s="45"/>
      <c r="H41" s="45"/>
      <c r="I41" s="45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vBc4OPVPI1z9WGY17GFo2UoqCh5t/+0TFgv0d5lcMOB7U0SMrPm3HRumOSYL0OBs2aTTmdO/igoo9hCNcCbXjQ==" saltValue="kyt4j8wVZIxTOQSlmayfxA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BzBxZVoFs7M6f0Lc2P0P0MUzSiLPJNs0fKTydvN9wfDG4AUfaEOhK9z/rPNZCpbJol4GgRY5/07MQ+5UPtgWGQ==" saltValue="wtKtLd0PIojiNhtdMpV/F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JblNRs/OiLzqNUOupQ9VxdmF53E+uO+z49uBqiCq7MCkovr546gS8358NZnfKF9/xp+dgS6AiZ1UPwQWKlI7qQ==" saltValue="AGQi5lEThcaULvIb6gP9S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>
      <selection activeCell="L37" sqref="L37"/>
    </sheetView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6" t="s">
        <v>52</v>
      </c>
      <c r="C25" s="4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x14ac:dyDescent="0.25">
      <c r="B26" s="16"/>
      <c r="C26" s="16">
        <v>2015</v>
      </c>
    </row>
    <row r="27" spans="2:14" x14ac:dyDescent="0.25">
      <c r="B27" s="9" t="s">
        <v>33</v>
      </c>
      <c r="C27" s="18">
        <v>5</v>
      </c>
    </row>
    <row r="28" spans="2:14" x14ac:dyDescent="0.25">
      <c r="B28" s="9" t="s">
        <v>34</v>
      </c>
      <c r="C28" s="18">
        <v>6</v>
      </c>
    </row>
    <row r="29" spans="2:14" x14ac:dyDescent="0.25">
      <c r="B29" s="9" t="s">
        <v>35</v>
      </c>
      <c r="C29" s="18">
        <v>199</v>
      </c>
    </row>
    <row r="30" spans="2:14" x14ac:dyDescent="0.25">
      <c r="B30" s="9" t="s">
        <v>36</v>
      </c>
      <c r="C30" s="18">
        <v>5</v>
      </c>
    </row>
    <row r="31" spans="2:14" x14ac:dyDescent="0.25">
      <c r="B31" s="9" t="s">
        <v>37</v>
      </c>
      <c r="C31" s="18">
        <v>22</v>
      </c>
    </row>
    <row r="32" spans="2:14" x14ac:dyDescent="0.25">
      <c r="B32" s="9" t="s">
        <v>43</v>
      </c>
      <c r="C32" s="18">
        <f t="shared" ref="C32" si="0">SUM(C27:C31)</f>
        <v>237</v>
      </c>
    </row>
    <row r="33" spans="2:3" x14ac:dyDescent="0.25">
      <c r="B33" s="29"/>
      <c r="C33" s="20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rlyrQ+lhlWjagFTKZLgpl6Jh84iNTA1xMgis0+XmSRxUkaa2rpGNrM4kGPnD9YatzpEqjRJHUebgYJPU0TnOdg==" saltValue="QQj6W5oS0xuieqDmA99Aqg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/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bestFit="1" customWidth="1"/>
    <col min="14" max="14" width="14.28515625" hidden="1" customWidth="1"/>
    <col min="15" max="16384" width="9.140625" hidden="1"/>
  </cols>
  <sheetData>
    <row r="22" spans="2:14" x14ac:dyDescent="0.25">
      <c r="B22" s="46" t="s">
        <v>53</v>
      </c>
      <c r="C22" s="4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2:14" x14ac:dyDescent="0.25">
      <c r="B23" s="17"/>
      <c r="C23" s="16">
        <v>2015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40</v>
      </c>
      <c r="C24" s="18">
        <v>51921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41</v>
      </c>
      <c r="C25" s="18">
        <v>1422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42</v>
      </c>
      <c r="C26" s="18">
        <v>15887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43</v>
      </c>
      <c r="C27" s="19">
        <f t="shared" ref="C27" si="0">SUM(C24:C26)</f>
        <v>69230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30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RYc8q3ijHCiuQHZNpiOYy/mVNyXBuysp0BZfKHN8DKJ5UbMr/SiKFhkAgl69YzsZhnJRjSL8lQ8CCn6eIYU53A==" saltValue="gA/WdoeTAs4IWLniPmjkJw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unYrpM0h0iN61hZB1S7h3J3yyC4Z0kLZDgtealsxBDEkvu7VhAoXils4ilRS46dIE75nHTsNONETqdxQ1ImM0w==" saltValue="LE+85DuOXTuSnHNZuug+aQ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qUzT4W0iTrlXXNRpYE7ZwMzONxR/XmDhr8qUaHi6SbILQb82vFi8UCJKHjYGBKAZ380TIdhFMzi3nPKGleVbhw==" saltValue="RzFc2NeHKe43b6TQpWlDK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2023-10-04T02:57:46Z</dcterms:modified>
</cp:coreProperties>
</file>