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esktop\FOR WEBSITE\DES Data Reports\"/>
    </mc:Choice>
  </mc:AlternateContent>
  <xr:revisionPtr revIDLastSave="0" documentId="13_ncr:1_{D6C9529E-9B7A-4366-B5CA-71CF01A48BFD}" xr6:coauthVersionLast="47" xr6:coauthVersionMax="47" xr10:uidLastSave="{00000000-0000-0000-0000-000000000000}"/>
  <workbookProtection workbookAlgorithmName="SHA-512" workbookHashValue="B3Ii0zuSZTQWTpeigLTZuTojEGrawEB6NQ9+4tkQW6r4DPCRfN29bnO5B6U50yNOpjsbAgHwSHEcFapGUGfdwg==" workbookSaltValue="epJtWaB3Ncsch92DAjpJWw==" workbookSpinCount="100000" lockStructure="1"/>
  <bookViews>
    <workbookView xWindow="-12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 l="1"/>
  <c r="C32" i="8"/>
  <c r="C50" i="7"/>
  <c r="C51" i="1"/>
  <c r="C28" i="2"/>
</calcChain>
</file>

<file path=xl/sharedStrings.xml><?xml version="1.0" encoding="utf-8"?>
<sst xmlns="http://schemas.openxmlformats.org/spreadsheetml/2006/main" count="82" uniqueCount="56">
  <si>
    <t>Visa Type</t>
  </si>
  <si>
    <t>H-1B</t>
  </si>
  <si>
    <t>H-2B</t>
  </si>
  <si>
    <t>EAD</t>
  </si>
  <si>
    <t>PERM EB2</t>
  </si>
  <si>
    <t>PERM EB3</t>
  </si>
  <si>
    <t>E-3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</si>
  <si>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</si>
  <si>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</si>
  <si>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</si>
  <si>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</si>
  <si>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</si>
  <si>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</si>
  <si>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</si>
  <si>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</si>
  <si>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</si>
  <si>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</si>
  <si>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</si>
  <si>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</si>
  <si>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</si>
  <si>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</si>
  <si>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</si>
  <si>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</si>
  <si>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</si>
  <si>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</si>
  <si>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</si>
  <si>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</si>
  <si>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</si>
  <si>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</si>
  <si>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</si>
  <si>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</si>
  <si>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</si>
  <si>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</si>
  <si>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</si>
  <si>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</si>
  <si>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</si>
  <si>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</si>
  <si>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</si>
  <si>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</si>
  <si>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</si>
  <si>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</si>
  <si>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Openings</t>
  </si>
  <si>
    <t>Quarterly Total</t>
  </si>
  <si>
    <t>Total</t>
  </si>
  <si>
    <t>Office</t>
  </si>
  <si>
    <t>Type</t>
  </si>
  <si>
    <t>Job Vacancy Announcements - 4th Quarter 2023</t>
  </si>
  <si>
    <t>Total:</t>
  </si>
  <si>
    <t>Job Openings - 4th Quarter 2023</t>
  </si>
  <si>
    <t>Visa Categories - 4th Quarter 2023</t>
  </si>
  <si>
    <t>CW</t>
  </si>
  <si>
    <t>NA</t>
  </si>
  <si>
    <t>.</t>
  </si>
  <si>
    <t>Public Assistance Report - 4th Quarter 2023</t>
  </si>
  <si>
    <t>JVA Referrals - 4th Quarter 2023</t>
  </si>
  <si>
    <t>*4th Quarter: October 1 -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</si>
</sst>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*4th Quarter </a:t>
            </a: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24</c:v>
                </c:pt>
                <c:pt idx="1">
                  <c:v>13</c:v>
                </c:pt>
                <c:pt idx="2">
                  <c:v>55</c:v>
                </c:pt>
                <c:pt idx="3">
                  <c:v>31</c:v>
                </c:pt>
                <c:pt idx="4">
                  <c:v>1</c:v>
                </c:pt>
                <c:pt idx="5">
                  <c:v>10</c:v>
                </c:pt>
                <c:pt idx="6">
                  <c:v>39</c:v>
                </c:pt>
                <c:pt idx="7">
                  <c:v>4</c:v>
                </c:pt>
                <c:pt idx="8">
                  <c:v>4</c:v>
                </c:pt>
                <c:pt idx="9">
                  <c:v>67</c:v>
                </c:pt>
                <c:pt idx="10">
                  <c:v>13</c:v>
                </c:pt>
                <c:pt idx="11">
                  <c:v>10</c:v>
                </c:pt>
                <c:pt idx="12">
                  <c:v>151</c:v>
                </c:pt>
                <c:pt idx="13">
                  <c:v>1</c:v>
                </c:pt>
                <c:pt idx="14">
                  <c:v>14</c:v>
                </c:pt>
                <c:pt idx="15">
                  <c:v>45</c:v>
                </c:pt>
                <c:pt idx="16">
                  <c:v>39</c:v>
                </c:pt>
                <c:pt idx="17">
                  <c:v>27</c:v>
                </c:pt>
                <c:pt idx="18">
                  <c:v>1</c:v>
                </c:pt>
                <c:pt idx="19">
                  <c:v>19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- 4th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41</c:v>
                </c:pt>
                <c:pt idx="2">
                  <c:v>20</c:v>
                </c:pt>
                <c:pt idx="3">
                  <c:v>386</c:v>
                </c:pt>
                <c:pt idx="4">
                  <c:v>57</c:v>
                </c:pt>
                <c:pt idx="5">
                  <c:v>1</c:v>
                </c:pt>
                <c:pt idx="6">
                  <c:v>16</c:v>
                </c:pt>
                <c:pt idx="7">
                  <c:v>1402</c:v>
                </c:pt>
                <c:pt idx="8">
                  <c:v>7</c:v>
                </c:pt>
                <c:pt idx="9">
                  <c:v>13</c:v>
                </c:pt>
                <c:pt idx="10">
                  <c:v>248</c:v>
                </c:pt>
                <c:pt idx="11">
                  <c:v>35</c:v>
                </c:pt>
                <c:pt idx="12">
                  <c:v>32</c:v>
                </c:pt>
                <c:pt idx="13">
                  <c:v>883</c:v>
                </c:pt>
                <c:pt idx="14">
                  <c:v>1</c:v>
                </c:pt>
                <c:pt idx="15">
                  <c:v>18</c:v>
                </c:pt>
                <c:pt idx="16">
                  <c:v>107</c:v>
                </c:pt>
                <c:pt idx="17">
                  <c:v>127</c:v>
                </c:pt>
                <c:pt idx="18">
                  <c:v>101</c:v>
                </c:pt>
                <c:pt idx="19">
                  <c:v>2</c:v>
                </c:pt>
                <c:pt idx="20">
                  <c:v>30</c:v>
                </c:pt>
                <c:pt idx="2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- 4th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'!$B$23:$B$31</c:f>
              <c:strCache>
                <c:ptCount val="9"/>
                <c:pt idx="0">
                  <c:v>Visa Type</c:v>
                </c:pt>
                <c:pt idx="1">
                  <c:v>CW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H-2B</c:v>
                </c:pt>
                <c:pt idx="6">
                  <c:v>NA</c:v>
                </c:pt>
                <c:pt idx="7">
                  <c:v>PERM EB2</c:v>
                </c:pt>
                <c:pt idx="8">
                  <c:v>PERM EB3</c:v>
                </c:pt>
              </c:strCache>
            </c:strRef>
          </c:cat>
          <c:val>
            <c:numRef>
              <c:f>'Visa Categories '!$C$23:$C$31</c:f>
              <c:numCache>
                <c:formatCode>General</c:formatCode>
                <c:ptCount val="9"/>
                <c:pt idx="0">
                  <c:v>0</c:v>
                </c:pt>
                <c:pt idx="1">
                  <c:v>2069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1449</c:v>
                </c:pt>
                <c:pt idx="6">
                  <c:v>36</c:v>
                </c:pt>
                <c:pt idx="7">
                  <c:v>1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- 4th Quarter 2023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123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- 4th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297</c:v>
                </c:pt>
                <c:pt idx="1">
                  <c:v>780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</a:t>
          </a:r>
        </a:p>
        <a:p>
          <a:pPr algn="ctr"/>
          <a:r>
            <a:rPr lang="en-US" sz="2400"/>
            <a:t>4th Quarter 2023 </a:t>
          </a:r>
          <a:endParaRPr lang="en-US" sz="3200"/>
        </a:p>
        <a:p>
          <a:pPr algn="ctr"/>
          <a:r>
            <a:rPr lang="en-US" sz="6600"/>
            <a:t>18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</a:t>
          </a:r>
        </a:p>
        <a:p>
          <a:pPr algn="ctr"/>
          <a:r>
            <a:rPr lang="en-US" sz="2400"/>
            <a:t>4th Quarter 2023</a:t>
          </a:r>
          <a:endParaRPr lang="en-US" sz="3200"/>
        </a:p>
        <a:p>
          <a:pPr algn="ctr"/>
          <a:r>
            <a:rPr lang="en-US" sz="6600"/>
            <a:t>148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</a:t>
          </a:r>
        </a:p>
        <a:p>
          <a:pPr algn="ctr"/>
          <a:r>
            <a:rPr lang="en-US" sz="2400" baseline="0"/>
            <a:t>4th Quarter 2023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</a:t>
          </a:r>
        </a:p>
        <a:p>
          <a:pPr algn="ctr"/>
          <a:r>
            <a:rPr lang="en-US" sz="2400"/>
            <a:t>4th Quarter 2023</a:t>
          </a:r>
          <a:endParaRPr lang="en-US" sz="3200"/>
        </a:p>
        <a:p>
          <a:pPr algn="ctr"/>
          <a:r>
            <a:rPr lang="en-US" sz="6600"/>
            <a:t>46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5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12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55</v>
      </c>
    </row>
    <row r="26" spans="2:14" x14ac:dyDescent="0.25"/>
    <row r="27" spans="2:14" x14ac:dyDescent="0.25"/>
    <row r="28" spans="2:14" x14ac:dyDescent="0.25">
      <c r="B28" s="40" t="s">
        <v>46</v>
      </c>
      <c r="C28" s="40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5">
      <c r="B29" s="7" t="s">
        <v>17</v>
      </c>
      <c r="C29" s="8" t="s">
        <v>16</v>
      </c>
    </row>
    <row r="30" spans="2:14" x14ac:dyDescent="0.25">
      <c r="B30" s="6" t="s">
        <v>20</v>
      </c>
      <c r="C30" s="30">
        <v>24</v>
      </c>
    </row>
    <row r="31" spans="2:14" ht="30" x14ac:dyDescent="0.25">
      <c r="B31" s="6" t="s">
        <v>21</v>
      </c>
      <c r="C31" s="30">
        <v>13</v>
      </c>
    </row>
    <row r="32" spans="2:14" ht="30" x14ac:dyDescent="0.25">
      <c r="B32" s="6" t="s">
        <v>22</v>
      </c>
      <c r="C32" s="30">
        <v>55</v>
      </c>
    </row>
    <row r="33" spans="2:3" ht="30" x14ac:dyDescent="0.25">
      <c r="B33" s="6" t="s">
        <v>23</v>
      </c>
      <c r="C33" s="30">
        <v>31</v>
      </c>
    </row>
    <row r="34" spans="2:3" x14ac:dyDescent="0.25">
      <c r="B34" s="6" t="s">
        <v>24</v>
      </c>
      <c r="C34" s="30">
        <v>1</v>
      </c>
    </row>
    <row r="35" spans="2:3" x14ac:dyDescent="0.25">
      <c r="B35" s="6" t="s">
        <v>25</v>
      </c>
      <c r="C35" s="30">
        <v>10</v>
      </c>
    </row>
    <row r="36" spans="2:3" x14ac:dyDescent="0.25">
      <c r="B36" s="6" t="s">
        <v>26</v>
      </c>
      <c r="C36" s="30">
        <v>39</v>
      </c>
    </row>
    <row r="37" spans="2:3" x14ac:dyDescent="0.25">
      <c r="B37" s="6" t="s">
        <v>27</v>
      </c>
      <c r="C37" s="30">
        <v>4</v>
      </c>
    </row>
    <row r="38" spans="2:3" x14ac:dyDescent="0.25">
      <c r="B38" s="6" t="s">
        <v>28</v>
      </c>
      <c r="C38" s="30">
        <v>4</v>
      </c>
    </row>
    <row r="39" spans="2:3" ht="30" x14ac:dyDescent="0.25">
      <c r="B39" s="6" t="s">
        <v>29</v>
      </c>
      <c r="C39" s="30">
        <v>67</v>
      </c>
    </row>
    <row r="40" spans="2:3" ht="30" x14ac:dyDescent="0.25">
      <c r="B40" s="6" t="s">
        <v>30</v>
      </c>
      <c r="C40" s="30">
        <v>13</v>
      </c>
    </row>
    <row r="41" spans="2:3" x14ac:dyDescent="0.25">
      <c r="B41" s="6" t="s">
        <v>31</v>
      </c>
      <c r="C41" s="30">
        <v>10</v>
      </c>
    </row>
    <row r="42" spans="2:3" ht="30" x14ac:dyDescent="0.25">
      <c r="B42" s="6" t="s">
        <v>32</v>
      </c>
      <c r="C42" s="30">
        <v>151</v>
      </c>
    </row>
    <row r="43" spans="2:3" ht="30" x14ac:dyDescent="0.25">
      <c r="B43" s="6" t="s">
        <v>33</v>
      </c>
      <c r="C43" s="30">
        <v>1</v>
      </c>
    </row>
    <row r="44" spans="2:3" x14ac:dyDescent="0.25">
      <c r="B44" s="6" t="s">
        <v>34</v>
      </c>
      <c r="C44" s="30">
        <v>14</v>
      </c>
    </row>
    <row r="45" spans="2:3" ht="30" x14ac:dyDescent="0.25">
      <c r="B45" s="6" t="s">
        <v>35</v>
      </c>
      <c r="C45" s="30">
        <v>45</v>
      </c>
    </row>
    <row r="46" spans="2:3" x14ac:dyDescent="0.25">
      <c r="B46" s="6" t="s">
        <v>36</v>
      </c>
      <c r="C46" s="30">
        <v>39</v>
      </c>
    </row>
    <row r="47" spans="2:3" x14ac:dyDescent="0.25">
      <c r="B47" s="6" t="s">
        <v>37</v>
      </c>
      <c r="C47" s="30">
        <v>27</v>
      </c>
    </row>
    <row r="48" spans="2:3" x14ac:dyDescent="0.25">
      <c r="B48" s="6" t="s">
        <v>38</v>
      </c>
      <c r="C48" s="30">
        <v>1</v>
      </c>
    </row>
    <row r="49" spans="2:11" x14ac:dyDescent="0.25">
      <c r="B49" s="6" t="s">
        <v>39</v>
      </c>
      <c r="C49" s="30">
        <v>19</v>
      </c>
    </row>
    <row r="50" spans="2:11" ht="30" x14ac:dyDescent="0.25">
      <c r="B50" s="6" t="s">
        <v>40</v>
      </c>
      <c r="C50" s="30">
        <v>17</v>
      </c>
    </row>
    <row r="51" spans="2:11" x14ac:dyDescent="0.25">
      <c r="B51" s="25" t="s">
        <v>47</v>
      </c>
      <c r="C51" s="31">
        <f>SUM(C30:C50)</f>
        <v>585</v>
      </c>
    </row>
    <row r="52" spans="2:11" x14ac:dyDescent="0.25">
      <c r="B52" s="39"/>
      <c r="C52" s="39"/>
      <c r="D52" s="11"/>
      <c r="E52" s="11"/>
      <c r="F52" s="11"/>
      <c r="G52" s="11"/>
      <c r="H52" s="11"/>
      <c r="I52" s="11"/>
      <c r="J52" s="11"/>
      <c r="K52" s="11"/>
    </row>
    <row r="53" spans="2:11" x14ac:dyDescent="0.25"/>
    <row r="54" spans="2:11" x14ac:dyDescent="0.25"/>
    <row r="55" spans="2:11" s="2" customFormat="1" x14ac:dyDescent="0.25">
      <c r="C55" s="5"/>
    </row>
    <row r="56" spans="2:11" s="2" customFormat="1" x14ac:dyDescent="0.25">
      <c r="C56" s="5"/>
    </row>
    <row r="57" spans="2:11" s="2" customFormat="1" x14ac:dyDescent="0.25">
      <c r="C57" s="5"/>
    </row>
    <row r="58" spans="2:11" s="2" customFormat="1" x14ac:dyDescent="0.25">
      <c r="C58" s="5"/>
    </row>
    <row r="59" spans="2:11" s="2" customFormat="1" hidden="1" x14ac:dyDescent="0.25">
      <c r="C59" s="5"/>
    </row>
    <row r="62" spans="2:11" s="3" customFormat="1" hidden="1" x14ac:dyDescent="0.25">
      <c r="C62" s="5"/>
    </row>
    <row r="63" spans="2:11" x14ac:dyDescent="0.25"/>
    <row r="64" spans="2:11" x14ac:dyDescent="0.25"/>
  </sheetData>
  <sheetProtection algorithmName="SHA-512" hashValue="VbHeydR9qh3XbE/idQHvCA8BYwPE8y4fLxsTuNR3gIs+Ipf1xwWATunA5X50ARwgMtvY1j4WwJ/6cJS7dShlZw==" saltValue="thWRAgkn83BzbawUmb0KTw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5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5" spans="2:14" x14ac:dyDescent="0.25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7" spans="2:14" x14ac:dyDescent="0.25">
      <c r="B27" s="41" t="s">
        <v>48</v>
      </c>
      <c r="C27" s="41"/>
    </row>
    <row r="28" spans="2:14" ht="30" x14ac:dyDescent="0.25">
      <c r="B28" s="22" t="s">
        <v>17</v>
      </c>
      <c r="C28" s="23" t="s">
        <v>19</v>
      </c>
    </row>
    <row r="29" spans="2:14" ht="30" x14ac:dyDescent="0.25">
      <c r="B29" s="6" t="s">
        <v>20</v>
      </c>
      <c r="C29" s="30">
        <v>41</v>
      </c>
    </row>
    <row r="30" spans="2:14" ht="30" x14ac:dyDescent="0.25">
      <c r="B30" s="6" t="s">
        <v>21</v>
      </c>
      <c r="C30" s="30">
        <v>20</v>
      </c>
    </row>
    <row r="31" spans="2:14" ht="30" x14ac:dyDescent="0.25">
      <c r="B31" s="6" t="s">
        <v>22</v>
      </c>
      <c r="C31" s="30">
        <v>386</v>
      </c>
    </row>
    <row r="32" spans="2:14" ht="30" x14ac:dyDescent="0.25">
      <c r="B32" s="6" t="s">
        <v>23</v>
      </c>
      <c r="C32" s="30">
        <v>57</v>
      </c>
    </row>
    <row r="33" spans="2:3" ht="30" x14ac:dyDescent="0.25">
      <c r="B33" s="6" t="s">
        <v>24</v>
      </c>
      <c r="C33" s="30">
        <v>1</v>
      </c>
    </row>
    <row r="34" spans="2:3" ht="30" x14ac:dyDescent="0.25">
      <c r="B34" s="6" t="s">
        <v>25</v>
      </c>
      <c r="C34" s="30">
        <v>16</v>
      </c>
    </row>
    <row r="35" spans="2:3" ht="30" x14ac:dyDescent="0.25">
      <c r="B35" s="6" t="s">
        <v>26</v>
      </c>
      <c r="C35" s="30">
        <v>1402</v>
      </c>
    </row>
    <row r="36" spans="2:3" ht="30" x14ac:dyDescent="0.25">
      <c r="B36" s="6" t="s">
        <v>27</v>
      </c>
      <c r="C36" s="30">
        <v>7</v>
      </c>
    </row>
    <row r="37" spans="2:3" ht="30" x14ac:dyDescent="0.25">
      <c r="B37" s="6" t="s">
        <v>28</v>
      </c>
      <c r="C37" s="30">
        <v>13</v>
      </c>
    </row>
    <row r="38" spans="2:3" ht="30" x14ac:dyDescent="0.25">
      <c r="B38" s="6" t="s">
        <v>29</v>
      </c>
      <c r="C38" s="30">
        <v>248</v>
      </c>
    </row>
    <row r="39" spans="2:3" ht="30" x14ac:dyDescent="0.25">
      <c r="B39" s="6" t="s">
        <v>30</v>
      </c>
      <c r="C39" s="30">
        <v>35</v>
      </c>
    </row>
    <row r="40" spans="2:3" x14ac:dyDescent="0.25">
      <c r="B40" s="6" t="s">
        <v>31</v>
      </c>
      <c r="C40" s="30">
        <v>32</v>
      </c>
    </row>
    <row r="41" spans="2:3" ht="30" x14ac:dyDescent="0.25">
      <c r="B41" s="6" t="s">
        <v>32</v>
      </c>
      <c r="C41" s="30">
        <v>883</v>
      </c>
    </row>
    <row r="42" spans="2:3" ht="30" x14ac:dyDescent="0.25">
      <c r="B42" s="6" t="s">
        <v>33</v>
      </c>
      <c r="C42" s="30">
        <v>1</v>
      </c>
    </row>
    <row r="43" spans="2:3" x14ac:dyDescent="0.25">
      <c r="B43" s="6" t="s">
        <v>34</v>
      </c>
      <c r="C43" s="30">
        <v>18</v>
      </c>
    </row>
    <row r="44" spans="2:3" ht="30" x14ac:dyDescent="0.25">
      <c r="B44" s="6" t="s">
        <v>35</v>
      </c>
      <c r="C44" s="30">
        <v>107</v>
      </c>
    </row>
    <row r="45" spans="2:3" x14ac:dyDescent="0.25">
      <c r="B45" s="6" t="s">
        <v>36</v>
      </c>
      <c r="C45" s="30">
        <v>127</v>
      </c>
    </row>
    <row r="46" spans="2:3" x14ac:dyDescent="0.25">
      <c r="B46" s="6" t="s">
        <v>37</v>
      </c>
      <c r="C46" s="30">
        <v>101</v>
      </c>
    </row>
    <row r="47" spans="2:3" x14ac:dyDescent="0.25">
      <c r="B47" s="6" t="s">
        <v>38</v>
      </c>
      <c r="C47" s="30">
        <v>2</v>
      </c>
    </row>
    <row r="48" spans="2:3" x14ac:dyDescent="0.25">
      <c r="B48" s="6" t="s">
        <v>39</v>
      </c>
      <c r="C48" s="30">
        <v>30</v>
      </c>
    </row>
    <row r="49" spans="2:3" ht="30" x14ac:dyDescent="0.25">
      <c r="B49" s="6" t="s">
        <v>40</v>
      </c>
      <c r="C49" s="30">
        <v>48</v>
      </c>
    </row>
    <row r="50" spans="2:3" x14ac:dyDescent="0.25">
      <c r="B50" s="25" t="s">
        <v>47</v>
      </c>
      <c r="C50" s="32">
        <f>SUM(C29:C49)</f>
        <v>3575</v>
      </c>
    </row>
    <row r="52" spans="2:3" s="2" customFormat="1" x14ac:dyDescent="0.25"/>
    <row r="53" spans="2:3" s="2" customFormat="1" x14ac:dyDescent="0.25"/>
    <row r="54" spans="2:3" s="2" customFormat="1" x14ac:dyDescent="0.25"/>
    <row r="55" spans="2:3" s="2" customFormat="1" x14ac:dyDescent="0.25"/>
    <row r="56" spans="2:3" s="2" customFormat="1" x14ac:dyDescent="0.25"/>
    <row r="59" spans="2:3" s="3" customFormat="1" x14ac:dyDescent="0.25"/>
  </sheetData>
  <sheetProtection algorithmName="SHA-512" hashValue="xKRhGfr+jgqpIRcscIO1NL7Zto4MaL7q6e3e0uCAg+L+oPTORINU0lBRmVbiBT7gHgUtwDlWlu088BBGQfkPnw==" saltValue="jNPd0X2BQ1k9NQU4cDI5kg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19" t="s">
        <v>49</v>
      </c>
      <c r="C22" s="19"/>
      <c r="D22" s="16"/>
      <c r="E22" s="16"/>
      <c r="F22" s="16"/>
      <c r="G22" s="16"/>
      <c r="H22" s="16"/>
      <c r="I22" s="16"/>
    </row>
    <row r="23" spans="2:14" x14ac:dyDescent="0.25">
      <c r="B23" s="21" t="s">
        <v>0</v>
      </c>
      <c r="C23" s="21" t="s">
        <v>41</v>
      </c>
      <c r="G23" s="36"/>
      <c r="H23" s="36"/>
      <c r="I23" s="36"/>
    </row>
    <row r="24" spans="2:14" x14ac:dyDescent="0.25">
      <c r="B24" s="1" t="s">
        <v>50</v>
      </c>
      <c r="C24" s="34">
        <v>2069</v>
      </c>
      <c r="G24" s="37"/>
      <c r="H24" s="37"/>
      <c r="I24" s="37"/>
    </row>
    <row r="25" spans="2:14" x14ac:dyDescent="0.25">
      <c r="B25" s="1" t="s">
        <v>6</v>
      </c>
      <c r="C25" s="34">
        <v>1</v>
      </c>
      <c r="G25" s="37"/>
      <c r="H25" s="37"/>
      <c r="I25" s="37"/>
      <c r="J25" s="16"/>
      <c r="K25" s="16"/>
      <c r="L25" s="16"/>
      <c r="M25" s="16"/>
      <c r="N25" s="16"/>
    </row>
    <row r="26" spans="2:14" ht="15" customHeight="1" x14ac:dyDescent="0.25">
      <c r="B26" s="1" t="s">
        <v>3</v>
      </c>
      <c r="C26" s="34">
        <v>1</v>
      </c>
      <c r="G26" s="37"/>
      <c r="H26" s="37"/>
      <c r="I26" s="37"/>
      <c r="L26" s="20"/>
      <c r="M26" s="20"/>
    </row>
    <row r="27" spans="2:14" x14ac:dyDescent="0.25">
      <c r="B27" s="1" t="s">
        <v>1</v>
      </c>
      <c r="C27" s="34">
        <v>7</v>
      </c>
      <c r="G27" s="37"/>
      <c r="H27" s="37"/>
      <c r="I27" s="37"/>
      <c r="L27" s="20"/>
      <c r="M27" s="20"/>
    </row>
    <row r="28" spans="2:14" x14ac:dyDescent="0.25">
      <c r="B28" s="4" t="s">
        <v>2</v>
      </c>
      <c r="C28" s="34">
        <v>1449</v>
      </c>
      <c r="G28" s="37"/>
      <c r="H28" s="37"/>
      <c r="I28" s="37"/>
      <c r="L28" s="20"/>
      <c r="M28" s="20"/>
    </row>
    <row r="29" spans="2:14" x14ac:dyDescent="0.25">
      <c r="B29" s="1" t="s">
        <v>51</v>
      </c>
      <c r="C29" s="34">
        <v>36</v>
      </c>
      <c r="G29" s="37"/>
      <c r="H29" s="37"/>
      <c r="I29" s="37"/>
    </row>
    <row r="30" spans="2:14" x14ac:dyDescent="0.25">
      <c r="B30" s="4" t="s">
        <v>4</v>
      </c>
      <c r="C30" s="34">
        <v>1</v>
      </c>
      <c r="G30" s="38"/>
      <c r="H30" s="38"/>
      <c r="I30" s="38"/>
    </row>
    <row r="31" spans="2:14" x14ac:dyDescent="0.25">
      <c r="B31" s="4" t="s">
        <v>5</v>
      </c>
      <c r="C31" s="34">
        <v>11</v>
      </c>
    </row>
    <row r="32" spans="2:14" x14ac:dyDescent="0.25">
      <c r="B32" s="26" t="s">
        <v>42</v>
      </c>
      <c r="C32" s="33">
        <f>SUM(C24:C31)</f>
        <v>3575</v>
      </c>
    </row>
    <row r="33" spans="2:9" x14ac:dyDescent="0.25">
      <c r="B33" s="42" t="s">
        <v>18</v>
      </c>
      <c r="C33" s="42"/>
      <c r="D33" s="42"/>
      <c r="E33" s="42"/>
      <c r="F33" s="42"/>
      <c r="G33" s="42"/>
      <c r="H33" s="42"/>
      <c r="I33" s="42"/>
    </row>
    <row r="34" spans="2:9" x14ac:dyDescent="0.25">
      <c r="B34" s="42"/>
      <c r="C34" s="42"/>
      <c r="D34" s="42"/>
      <c r="E34" s="42"/>
      <c r="F34" s="42"/>
      <c r="G34" s="42"/>
      <c r="H34" s="42"/>
      <c r="I34" s="42"/>
    </row>
    <row r="35" spans="2:9" x14ac:dyDescent="0.25">
      <c r="B35" s="42"/>
      <c r="C35" s="42"/>
      <c r="D35" s="42"/>
      <c r="E35" s="42"/>
      <c r="F35" s="42"/>
      <c r="G35" s="42"/>
      <c r="H35" s="42"/>
      <c r="I35" s="42"/>
    </row>
    <row r="36" spans="2:9" x14ac:dyDescent="0.25"/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Te4CwaNjV3+FIXghI5hwy0QGf0A4L4Yh18xoPLSuNe3hzAWPGIN3aQF3kpbryCXTFpsSq2RUktXGgi7Ht3wokQ==" saltValue="LQVPiFSGxuKepWafWplBAw==" spinCount="100000" sheet="1" objects="1" scenarios="1"/>
  <mergeCells count="1">
    <mergeCell ref="B33:I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wrPZWOovX75J0OEDPZxwJP3gvxAEkSuIM14N7hVR3bk3Dy5gudzWYQ3HdAF96pzqN0tRrMnh/F4+hzVeMCTHXg==" saltValue="zEZTJx9bm+1pfMai2GGhB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mhJtnK5ER7Cj3I0H/+MYrRy+mnjR8teQEGN9wxT/YllOisMTUS7dHDlAxI/6907Ke1Th2N5ZEGsE2TNtYKEAIg==" saltValue="jLrL/QmlU/sasxKcqAf27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0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0" spans="2:14" ht="15.75" customHeight="1" x14ac:dyDescent="0.25"/>
    <row r="21" spans="2:14" ht="33.75" customHeight="1" x14ac:dyDescent="0.25">
      <c r="B21" s="43" t="s">
        <v>53</v>
      </c>
      <c r="C21" s="43"/>
    </row>
    <row r="22" spans="2:14" x14ac:dyDescent="0.25">
      <c r="B22" s="8" t="s">
        <v>44</v>
      </c>
      <c r="C22" s="8" t="s">
        <v>43</v>
      </c>
    </row>
    <row r="23" spans="2:14" x14ac:dyDescent="0.25">
      <c r="B23" s="34" t="s">
        <v>7</v>
      </c>
      <c r="C23" s="9">
        <v>0</v>
      </c>
    </row>
    <row r="24" spans="2:14" x14ac:dyDescent="0.25">
      <c r="B24" s="34" t="s">
        <v>8</v>
      </c>
      <c r="C24" s="9">
        <v>0</v>
      </c>
    </row>
    <row r="25" spans="2:14" ht="15" customHeight="1" x14ac:dyDescent="0.25">
      <c r="B25" s="34" t="s">
        <v>9</v>
      </c>
      <c r="C25" s="9">
        <v>123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5">
      <c r="B26" s="34" t="s">
        <v>10</v>
      </c>
      <c r="C26" s="9">
        <v>2</v>
      </c>
    </row>
    <row r="27" spans="2:14" x14ac:dyDescent="0.25">
      <c r="B27" s="34" t="s">
        <v>11</v>
      </c>
      <c r="C27" s="9">
        <v>5</v>
      </c>
    </row>
    <row r="28" spans="2:14" x14ac:dyDescent="0.25">
      <c r="B28" s="27" t="s">
        <v>42</v>
      </c>
      <c r="C28" s="29">
        <f>SUM(C23:C27)</f>
        <v>130</v>
      </c>
    </row>
    <row r="33" spans="2:12" x14ac:dyDescent="0.25">
      <c r="B33" s="12"/>
      <c r="C33" s="10"/>
    </row>
    <row r="35" spans="2:12" x14ac:dyDescent="0.25">
      <c r="L35" t="s">
        <v>52</v>
      </c>
    </row>
    <row r="55" spans="3:15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3:15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3:15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3:15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3:15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3:15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3:15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3:15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heetProtection algorithmName="SHA-512" hashValue="vmmVRW/+fG8PuIDRjwZwD0kFgLewmPAedfNX+5TpttfIEytVxKfylrGDETr39pyUNoY1yCq+bJ5ImktsQSU7kQ==" saltValue="B9UuwbFAycu7A1/84sYK7w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/>
  </sheetViews>
  <sheetFormatPr defaultColWidth="0" defaultRowHeight="15" x14ac:dyDescent="0.25"/>
  <cols>
    <col min="1" max="1" width="9.140625" style="5" customWidth="1"/>
    <col min="2" max="2" width="15.140625" style="5" bestFit="1" customWidth="1"/>
    <col min="3" max="3" width="14.28515625" style="5" customWidth="1"/>
    <col min="4" max="5" width="9.5703125" style="5" bestFit="1" customWidth="1"/>
    <col min="6" max="6" width="10.5703125" style="5" bestFit="1" customWidth="1"/>
    <col min="7" max="8" width="11.5703125" style="5" bestFit="1" customWidth="1"/>
    <col min="9" max="12" width="9.5703125" style="5" bestFit="1" customWidth="1"/>
    <col min="13" max="13" width="11.42578125" style="5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3" t="s">
        <v>54</v>
      </c>
      <c r="C20" s="43"/>
    </row>
    <row r="21" spans="2:14" ht="19.5" customHeight="1" x14ac:dyDescent="0.25">
      <c r="B21" s="35" t="s">
        <v>45</v>
      </c>
      <c r="C21" s="35" t="s">
        <v>43</v>
      </c>
    </row>
    <row r="22" spans="2:14" x14ac:dyDescent="0.25">
      <c r="B22" s="24" t="s">
        <v>13</v>
      </c>
      <c r="C22" s="9">
        <v>297</v>
      </c>
    </row>
    <row r="23" spans="2:14" ht="15" customHeight="1" x14ac:dyDescent="0.25">
      <c r="B23" s="24" t="s">
        <v>14</v>
      </c>
      <c r="C23" s="9">
        <v>780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5">
      <c r="B24" s="24" t="s">
        <v>15</v>
      </c>
      <c r="C24" s="9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27" t="s">
        <v>42</v>
      </c>
      <c r="C25" s="28">
        <f>SUM(C22:C24)</f>
        <v>1077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3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AtLEMB1JkBg5Hh5zYGHcPVizYgJsZQgtvDM1za+j0TyEKCKKUO6mXov4hrcQ7l/QLlTJu6IJ5LynQrPMye6kLA==" saltValue="ODTh4kifkCesGRFaSa1HEA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5" customWidth="1"/>
    <col min="2" max="2" width="8.42578125" style="5" customWidth="1"/>
    <col min="3" max="12" width="9.140625" style="5" customWidth="1"/>
    <col min="13" max="13" width="11.28515625" style="5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iXf4q5uzs7SeSY3cm5aycPoapGGy3EjIMk7LhmwOMEf5ahvZtYkfYFuXJ6F5dpX4X73ew1pRVABLr4x1ZKcTsg==" saltValue="rLgRG4W3sRKk+VrUrPpwHg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5" customWidth="1"/>
    <col min="3" max="12" width="9.140625" style="5" customWidth="1"/>
    <col min="13" max="13" width="11.28515625" style="5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JEnQHGEoYgzOCnDzyuroXdj1nCAFDXPR4lXW2YjZqlB67MhFrG3ZMvGFRbDXSwcYSFMM3X1JlATtOVdL366Uug==" saltValue="y4kChKqffuC+Y4LeR9RIO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2024-03-01T00:12:53Z</dcterms:modified>
</cp:coreProperties>
</file>